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M:\PLATE-FORM-RH\01 - Action sociale\SRIAS\1. Actions (inscriptions, ...)\2025\Culture\Lecture\"/>
    </mc:Choice>
  </mc:AlternateContent>
  <bookViews>
    <workbookView xWindow="0" yWindow="0" windowWidth="23265" windowHeight="12465"/>
  </bookViews>
  <sheets>
    <sheet name="paiement SALARIE" sheetId="5" r:id="rId1"/>
    <sheet name="ListeCiaux" sheetId="6" state="hidden" r:id="rId2"/>
  </sheets>
  <externalReferences>
    <externalReference r:id="rId3"/>
    <externalReference r:id="rId4"/>
    <externalReference r:id="rId5"/>
  </externalReferences>
  <definedNames>
    <definedName name="AffichageEditeur">INDIRECT(VLOOKUP([1]Base!$A$4,[1]ListeEditeur!$A$1:$B$3,2,0))</definedName>
    <definedName name="AffichageQRcode">INDIRECT(VLOOKUP('paiement SALARIE'!#REF!,ListeCiaux!$C$1:$D$7,2,0))</definedName>
    <definedName name="CodePromo">[1]ListeCodePromo!$A$1:$A$4</definedName>
    <definedName name="Liste_Titres">'[1]ListeTitres+Codes'!$A$3:$A$81</definedName>
    <definedName name="ListeDesTitres">OFFSET(Liste_Titres,0,0,COUNTA(Liste_Titres),1)</definedName>
    <definedName name="_xlnm.Print_Area" localSheetId="0">'paiement SALARIE'!$A$1:$H$102</definedName>
  </definedNames>
  <calcPr calcId="162913" iterateDelta="1E-4"/>
</workbook>
</file>

<file path=xl/calcChain.xml><?xml version="1.0" encoding="utf-8"?>
<calcChain xmlns="http://schemas.openxmlformats.org/spreadsheetml/2006/main">
  <c r="C32" i="5" l="1"/>
  <c r="D32" i="5"/>
  <c r="E32" i="5"/>
  <c r="F32" i="5"/>
  <c r="C33" i="5"/>
  <c r="D33" i="5"/>
  <c r="E33" i="5"/>
  <c r="F33" i="5"/>
  <c r="C30" i="5"/>
  <c r="D30" i="5"/>
  <c r="E30" i="5"/>
  <c r="F30" i="5"/>
  <c r="C31" i="5"/>
  <c r="D31" i="5"/>
  <c r="E31" i="5"/>
  <c r="F31" i="5"/>
  <c r="C28" i="5"/>
  <c r="D28" i="5"/>
  <c r="E28" i="5"/>
  <c r="F28" i="5"/>
  <c r="C29" i="5"/>
  <c r="D29" i="5"/>
  <c r="E29" i="5"/>
  <c r="F29" i="5"/>
  <c r="C24" i="5"/>
  <c r="D24" i="5"/>
  <c r="E24" i="5"/>
  <c r="F24" i="5"/>
  <c r="C25" i="5"/>
  <c r="D25" i="5"/>
  <c r="E25" i="5"/>
  <c r="F25" i="5"/>
  <c r="C26" i="5"/>
  <c r="D26" i="5"/>
  <c r="E26" i="5"/>
  <c r="F26" i="5"/>
  <c r="C27" i="5"/>
  <c r="D27" i="5"/>
  <c r="E27" i="5"/>
  <c r="F27" i="5"/>
  <c r="C82" i="5" l="1"/>
  <c r="D82" i="5"/>
  <c r="E82" i="5"/>
  <c r="F82" i="5"/>
  <c r="C83" i="5"/>
  <c r="D83" i="5"/>
  <c r="E83" i="5"/>
  <c r="F83" i="5"/>
  <c r="C80" i="5"/>
  <c r="D80" i="5"/>
  <c r="E80" i="5"/>
  <c r="F80" i="5"/>
  <c r="C81" i="5"/>
  <c r="D81" i="5"/>
  <c r="E81" i="5"/>
  <c r="F81" i="5"/>
  <c r="C75" i="5"/>
  <c r="D75" i="5"/>
  <c r="E75" i="5"/>
  <c r="F75" i="5"/>
  <c r="C76" i="5"/>
  <c r="D76" i="5"/>
  <c r="E76" i="5"/>
  <c r="F76" i="5"/>
  <c r="C77" i="5"/>
  <c r="D77" i="5"/>
  <c r="E77" i="5"/>
  <c r="F77" i="5"/>
  <c r="D73" i="5"/>
  <c r="E73" i="5"/>
  <c r="F73" i="5"/>
  <c r="C71" i="5"/>
  <c r="D71" i="5"/>
  <c r="E71" i="5"/>
  <c r="F71" i="5"/>
  <c r="C72" i="5"/>
  <c r="D72" i="5"/>
  <c r="E72" i="5"/>
  <c r="F72" i="5"/>
  <c r="C69" i="5"/>
  <c r="D69" i="5"/>
  <c r="E69" i="5"/>
  <c r="F69" i="5"/>
  <c r="C70" i="5"/>
  <c r="D70" i="5"/>
  <c r="E70" i="5"/>
  <c r="F70" i="5"/>
  <c r="C67" i="5"/>
  <c r="D67" i="5"/>
  <c r="E67" i="5"/>
  <c r="F67" i="5"/>
  <c r="C68" i="5"/>
  <c r="D68" i="5"/>
  <c r="E68" i="5"/>
  <c r="F68" i="5"/>
  <c r="C65" i="5"/>
  <c r="D65" i="5"/>
  <c r="E65" i="5"/>
  <c r="F65" i="5"/>
  <c r="C66" i="5"/>
  <c r="D66" i="5"/>
  <c r="E66" i="5"/>
  <c r="F66" i="5"/>
  <c r="C63" i="5"/>
  <c r="D63" i="5"/>
  <c r="E63" i="5"/>
  <c r="F63" i="5"/>
  <c r="C64" i="5"/>
  <c r="D64" i="5"/>
  <c r="E64" i="5"/>
  <c r="F64" i="5"/>
  <c r="C61" i="5"/>
  <c r="D61" i="5"/>
  <c r="E61" i="5"/>
  <c r="F61" i="5"/>
  <c r="C62" i="5"/>
  <c r="D62" i="5"/>
  <c r="E62" i="5"/>
  <c r="F62" i="5"/>
  <c r="C58" i="5"/>
  <c r="D58" i="5"/>
  <c r="E58" i="5"/>
  <c r="F58" i="5"/>
  <c r="C59" i="5"/>
  <c r="D59" i="5"/>
  <c r="E59" i="5"/>
  <c r="F59" i="5"/>
  <c r="C60" i="5"/>
  <c r="D60" i="5"/>
  <c r="E60" i="5"/>
  <c r="F60" i="5"/>
  <c r="C56" i="5"/>
  <c r="D56" i="5"/>
  <c r="E56" i="5"/>
  <c r="F56" i="5"/>
  <c r="C57" i="5"/>
  <c r="D57" i="5"/>
  <c r="E57" i="5"/>
  <c r="F57" i="5"/>
  <c r="C52" i="5"/>
  <c r="D52" i="5"/>
  <c r="E52" i="5"/>
  <c r="F52" i="5"/>
  <c r="C53" i="5"/>
  <c r="D53" i="5"/>
  <c r="E53" i="5"/>
  <c r="F53" i="5"/>
  <c r="C54" i="5"/>
  <c r="D54" i="5"/>
  <c r="E54" i="5"/>
  <c r="F54" i="5"/>
  <c r="C55" i="5"/>
  <c r="D55" i="5"/>
  <c r="E55" i="5"/>
  <c r="F55" i="5"/>
  <c r="C48" i="5"/>
  <c r="D48" i="5"/>
  <c r="E48" i="5"/>
  <c r="F48" i="5"/>
  <c r="C49" i="5"/>
  <c r="D49" i="5"/>
  <c r="E49" i="5"/>
  <c r="F49" i="5"/>
  <c r="C50" i="5"/>
  <c r="D50" i="5"/>
  <c r="E50" i="5"/>
  <c r="F50" i="5"/>
  <c r="C51" i="5"/>
  <c r="D51" i="5"/>
  <c r="E51" i="5"/>
  <c r="F51" i="5"/>
  <c r="C44" i="5"/>
  <c r="D44" i="5"/>
  <c r="E44" i="5"/>
  <c r="F44" i="5"/>
  <c r="C45" i="5"/>
  <c r="D45" i="5"/>
  <c r="E45" i="5"/>
  <c r="F45" i="5"/>
  <c r="C46" i="5"/>
  <c r="D46" i="5"/>
  <c r="E46" i="5"/>
  <c r="F46" i="5"/>
  <c r="C47" i="5"/>
  <c r="D47" i="5"/>
  <c r="E47" i="5"/>
  <c r="F47" i="5"/>
  <c r="C42" i="5"/>
  <c r="D42" i="5"/>
  <c r="E42" i="5"/>
  <c r="F42" i="5"/>
  <c r="C43" i="5"/>
  <c r="D43" i="5"/>
  <c r="E43" i="5"/>
  <c r="F43" i="5"/>
  <c r="C40" i="5" l="1"/>
  <c r="D40" i="5"/>
  <c r="E40" i="5"/>
  <c r="F40" i="5"/>
  <c r="C41" i="5"/>
  <c r="D41" i="5"/>
  <c r="E41" i="5"/>
  <c r="F41" i="5"/>
  <c r="C38" i="5"/>
  <c r="D38" i="5"/>
  <c r="E38" i="5"/>
  <c r="F38" i="5"/>
  <c r="C39" i="5"/>
  <c r="D39" i="5"/>
  <c r="E39" i="5"/>
  <c r="F39" i="5"/>
  <c r="C34" i="5"/>
  <c r="D34" i="5"/>
  <c r="E34" i="5"/>
  <c r="F34" i="5"/>
  <c r="C35" i="5"/>
  <c r="D35" i="5"/>
  <c r="E35" i="5"/>
  <c r="F35" i="5"/>
  <c r="C36" i="5"/>
  <c r="D36" i="5"/>
  <c r="E36" i="5"/>
  <c r="F36" i="5"/>
  <c r="C37" i="5"/>
  <c r="D37" i="5"/>
  <c r="E37" i="5"/>
  <c r="F37" i="5"/>
  <c r="C22" i="5" l="1"/>
  <c r="D22" i="5"/>
  <c r="E22" i="5"/>
  <c r="F22" i="5"/>
  <c r="C16" i="5"/>
  <c r="D16" i="5"/>
  <c r="E16" i="5"/>
  <c r="F16" i="5"/>
  <c r="C17" i="5"/>
  <c r="D17" i="5"/>
  <c r="E17" i="5"/>
  <c r="F17" i="5"/>
  <c r="C18" i="5"/>
  <c r="D18" i="5"/>
  <c r="C19" i="5"/>
  <c r="D19" i="5"/>
  <c r="C14" i="5"/>
  <c r="D14" i="5"/>
  <c r="E14" i="5"/>
  <c r="F14" i="5"/>
  <c r="C15" i="5"/>
  <c r="D15" i="5"/>
  <c r="E15" i="5"/>
  <c r="F15" i="5"/>
  <c r="E18" i="5"/>
  <c r="F18" i="5"/>
  <c r="E19" i="5"/>
  <c r="F19" i="5"/>
</calcChain>
</file>

<file path=xl/sharedStrings.xml><?xml version="1.0" encoding="utf-8"?>
<sst xmlns="http://schemas.openxmlformats.org/spreadsheetml/2006/main" count="133" uniqueCount="124">
  <si>
    <t>dès 14 ans</t>
  </si>
  <si>
    <t>lecteur 
débutant</t>
  </si>
  <si>
    <t>POPI</t>
  </si>
  <si>
    <t>LES BELLES HISTOIRES</t>
  </si>
  <si>
    <t>J’AIME LIRE</t>
  </si>
  <si>
    <t xml:space="preserve">J’AIME LIRE MAX </t>
  </si>
  <si>
    <t xml:space="preserve">OKAPI </t>
  </si>
  <si>
    <t>ASTRAPI</t>
  </si>
  <si>
    <t>IMAGES DOC</t>
  </si>
  <si>
    <t xml:space="preserve"> Code postal : </t>
  </si>
  <si>
    <t xml:space="preserve"> N° et Rue-Lieu dit ou BP : </t>
  </si>
  <si>
    <t>TARIFS 
WEB</t>
  </si>
  <si>
    <t xml:space="preserve"> 12 n° + 3 HS Trésors - 1 an</t>
  </si>
  <si>
    <t>LIBELLE DE L'OFFRE ET SA DUREE</t>
  </si>
  <si>
    <t>ÂGES</t>
  </si>
  <si>
    <t>TITRES</t>
  </si>
  <si>
    <t>MES PREMIERES BELLES HISTOIRES</t>
  </si>
  <si>
    <t>MES PREMIERS J'AIME LIRE</t>
  </si>
  <si>
    <t>I LOVE ENGLISH FOR KIDS</t>
  </si>
  <si>
    <t xml:space="preserve"> Titre : </t>
  </si>
  <si>
    <r>
      <t xml:space="preserve">CODES TITRES
</t>
    </r>
    <r>
      <rPr>
        <b/>
        <sz val="13"/>
        <color rgb="FFFF0000"/>
        <rFont val="Calibri"/>
        <family val="2"/>
        <scheme val="minor"/>
      </rPr>
      <t>cocher la formule choisie</t>
    </r>
  </si>
  <si>
    <t xml:space="preserve">   □   TRA </t>
  </si>
  <si>
    <t xml:space="preserve">   □   TRAHS </t>
  </si>
  <si>
    <t xml:space="preserve"> Nom / Prénom de l'enfant : </t>
  </si>
  <si>
    <t xml:space="preserve"> Ville : </t>
  </si>
  <si>
    <t xml:space="preserve"> Tarif :                                  €</t>
  </si>
  <si>
    <t>Aline MIRON</t>
  </si>
  <si>
    <t>Aline MIRON 
18 rue Barbès
92128 MONTROUGE CEDEX</t>
  </si>
  <si>
    <t>Z46</t>
  </si>
  <si>
    <t>ListeCiaux!E1</t>
  </si>
  <si>
    <t>Sandrine BANCU</t>
  </si>
  <si>
    <t>Sandrine BANCU
13 Domaine de la Fontaine
01390 RANCE</t>
  </si>
  <si>
    <t>A64</t>
  </si>
  <si>
    <t>ListeCiaux!E2</t>
  </si>
  <si>
    <t>Isabelle BIHL</t>
  </si>
  <si>
    <t>Isabelle BIHL
16 les Tressardières
35490 GAHARD</t>
  </si>
  <si>
    <t>CE7</t>
  </si>
  <si>
    <t>ListeCiaux!E3</t>
  </si>
  <si>
    <t>Mylène HAMMETT</t>
  </si>
  <si>
    <t>Mylène HAMMETT
2 rue des Capucins - Bât. 2
92190 MEUDON</t>
  </si>
  <si>
    <t>CE6</t>
  </si>
  <si>
    <t>ListeCiaux!E4</t>
  </si>
  <si>
    <t>Vanessa GIBELIN</t>
  </si>
  <si>
    <t>Vanessa GIBELIN
23 bis Route de la Queue en Brie
94370 SUCY EN BRIE</t>
  </si>
  <si>
    <t>H53</t>
  </si>
  <si>
    <t>ListeCiaux!E5</t>
  </si>
  <si>
    <t>Christian REPOS</t>
  </si>
  <si>
    <t>Christian REPOS
10 allée Charles Gounod
13470 CARNOUX EN PROVENCE</t>
  </si>
  <si>
    <t>13C</t>
  </si>
  <si>
    <t>ListeCiaux!E6</t>
  </si>
  <si>
    <t>Claire VAN-LEEUWEN</t>
  </si>
  <si>
    <t>Claire VAN-LEEUWEN
4 rue de la Cafinerie
86330 FRONTENAY SUR DIVE</t>
  </si>
  <si>
    <t>C76</t>
  </si>
  <si>
    <t>ListeCiaux!E7</t>
  </si>
  <si>
    <t>2 - 6 ans</t>
  </si>
  <si>
    <t>3 - 6 ans</t>
  </si>
  <si>
    <t>4 - 8 ans</t>
  </si>
  <si>
    <t>7 - 10 ans</t>
  </si>
  <si>
    <t xml:space="preserve">7 - 10 ans </t>
  </si>
  <si>
    <t>7 - 12 ans</t>
  </si>
  <si>
    <t>Dès 8 ans</t>
  </si>
  <si>
    <t>8 - 12 ans</t>
  </si>
  <si>
    <t>10 - 14 ans</t>
  </si>
  <si>
    <t>10 - 15 ans</t>
  </si>
  <si>
    <t>HISTOIRES POUR LES PETITS</t>
  </si>
  <si>
    <t>TOUPIE</t>
  </si>
  <si>
    <t>WAKOU</t>
  </si>
  <si>
    <t>MANON</t>
  </si>
  <si>
    <t>MORDELIRE</t>
  </si>
  <si>
    <t>WAPITI</t>
  </si>
  <si>
    <t xml:space="preserve">1 JOUR 1 ACTU *  </t>
  </si>
  <si>
    <t>CURIONAUTES DES SCIENCES</t>
  </si>
  <si>
    <t xml:space="preserve"> JULIE</t>
  </si>
  <si>
    <t>GEO ADO</t>
  </si>
  <si>
    <t>Débutant
CM/6ème</t>
  </si>
  <si>
    <t xml:space="preserve"> App-Esc-Etage-Résidence : </t>
  </si>
  <si>
    <t>KOLALA</t>
  </si>
  <si>
    <t>1 - 4 ans</t>
  </si>
  <si>
    <t>1 - 3 ans</t>
  </si>
  <si>
    <t>2 - 5 ans</t>
  </si>
  <si>
    <t>3 - 7 ans</t>
  </si>
  <si>
    <t>4 - 7 ans</t>
  </si>
  <si>
    <t>5 - 8 ans</t>
  </si>
  <si>
    <t>7 - 11 ans</t>
  </si>
  <si>
    <t>9 - 13 ans</t>
  </si>
  <si>
    <t>12 - 15 ans</t>
  </si>
  <si>
    <t xml:space="preserve">    POMME D'API</t>
  </si>
  <si>
    <t>BON D'ABONNEMENT - Début réception suivant la réception de la commande</t>
  </si>
  <si>
    <t>AVANTAGE Groupe BAYARD Presse : *- 5 € supplémentaire à partir du 2ème abonnement souscrit par une même famille</t>
  </si>
  <si>
    <r>
      <t xml:space="preserve">
</t>
    </r>
    <r>
      <rPr>
        <b/>
        <sz val="14"/>
        <color rgb="FFFF0000"/>
        <rFont val="Calibri"/>
        <family val="2"/>
      </rPr>
      <t>Participation possible de la SRIAS sous réserve de confirmation, sur un seul abonnement, selon le quotient familial suivant :</t>
    </r>
    <r>
      <rPr>
        <b/>
        <sz val="14"/>
        <color rgb="FFFF0000"/>
        <rFont val="Calibri"/>
        <family val="2"/>
      </rPr>
      <t xml:space="preserve">
</t>
    </r>
    <r>
      <rPr>
        <sz val="14"/>
        <color rgb="FF000000"/>
        <rFont val="Calibri"/>
        <family val="2"/>
      </rPr>
      <t>- Coefficient familial &lt;900 : participation de 50 %</t>
    </r>
    <r>
      <rPr>
        <sz val="14"/>
        <color rgb="FF000000"/>
        <rFont val="Calibri"/>
        <family val="2"/>
      </rPr>
      <t xml:space="preserve">
- Coefficient familial &gt;900 à 1500 : participation de 40%</t>
    </r>
    <r>
      <rPr>
        <sz val="14"/>
        <color rgb="FF000000"/>
        <rFont val="Calibri"/>
        <family val="2"/>
      </rPr>
      <t xml:space="preserve">
- Coefficient familial &gt;1500 à 2000 : participation de 30%</t>
    </r>
    <r>
      <rPr>
        <sz val="14"/>
        <color rgb="FF000000"/>
        <rFont val="Calibri"/>
        <family val="2"/>
      </rPr>
      <t xml:space="preserve">
-coefficient familial &gt;2000 : participation de 20%</t>
    </r>
  </si>
  <si>
    <t>DATE ET SIGNATURE:</t>
  </si>
  <si>
    <t>AVANTAGE Groupe BAYARD Presse</t>
  </si>
  <si>
    <t>MONTANT restant dû à l’ordre de BAYARD</t>
  </si>
  <si>
    <t>MONTANT DE LA PART Agent</t>
  </si>
  <si>
    <t>TARIFS préférentiels
SRIAS</t>
  </si>
  <si>
    <t>Participation accordée PAR LA SRIAS (ne pas remplir)</t>
  </si>
  <si>
    <t>PICOTI</t>
  </si>
  <si>
    <t>JE BOUQUINE</t>
  </si>
  <si>
    <t>5 - 7 ans</t>
  </si>
  <si>
    <t>TOBOGGAN</t>
  </si>
  <si>
    <t>6 - 8 ans</t>
  </si>
  <si>
    <t>BABILLE</t>
  </si>
  <si>
    <t>dès la naissance</t>
  </si>
  <si>
    <t>Collection de 6 n° - 1 an</t>
  </si>
  <si>
    <r>
      <t xml:space="preserve">   </t>
    </r>
    <r>
      <rPr>
        <sz val="13"/>
        <color rgb="FF000000"/>
        <rFont val="Calibri"/>
        <family val="2"/>
      </rPr>
      <t xml:space="preserve">□   </t>
    </r>
    <r>
      <rPr>
        <sz val="13"/>
        <color rgb="FF000000"/>
        <rFont val="Calibri"/>
        <family val="2"/>
        <scheme val="minor"/>
      </rPr>
      <t>BBI</t>
    </r>
  </si>
  <si>
    <t>9 mois - 3 ans</t>
  </si>
  <si>
    <t>J'APPRENDS A LIRE</t>
  </si>
  <si>
    <t>BABAR</t>
  </si>
  <si>
    <t>11 n°- 1 an</t>
  </si>
  <si>
    <t xml:space="preserve">   □   SFO</t>
  </si>
  <si>
    <t>Tarifs TTC valables en métropole jusqu'au 30/06/2024. Pour autres pays, nous consulter.</t>
  </si>
  <si>
    <t>YOUPI  DOC</t>
  </si>
  <si>
    <t xml:space="preserve">SO FOOT CLUB </t>
  </si>
  <si>
    <t>Offre valable jusqu'au 30/06/2025 en France métropolitaine uniquement. En vous abonnant, vous acceptez les CGV accessibles à l'adresse suivante : https://bayardfamille.com/cgv-bayard-famille. BAYARD s'engage à la réception du 1er numéro dans un délai de quatre (4) semaines au maximum, après enregistrement du règlement. Vous disposez d'un délai de 14 jours à compter de la réception de votre magazine pour exercer votre droit de rétractation en notifiant clairement votre décision à notre service client. Vous pouvez également utiliser le modèle de formulaire de rétractation accessible dans nos CGV. Nous vous rembourserons dans les conditions prévues dans nos CGV. Ces informations sont destinées au groupe Bayard. Elles sont enregistrées dans notre fichier à des fins de traitement de votre commande. Conformément à la loi "Informatique et Libertés" du 06/01/1978 modifiée et au RGPD du 27/04/2016, elles peuvent donner lieu à l'exercice du droit d'accès, de rectification, d'effacement d'opposition, à la portabilité des données et à la limitation des traitements ainsi qu'à connaître le sort des données après la mort. Votre adresse mail sera utilisée pour vous envoyer les newsletters que vous avez demandées ou dont vous bénéficiez en tant que client. Vos coordonnées postales et téléphoniques pourront être utilisées à des fins de prospection commerciale par Bayard. Votre nom associé à vos coordonnées postales et téléphoniques sont susceptibles d'être transmises à nos partenaires (éditeurs, associations, vente par correspondance...). Vous pouvez vous opposer à la prospection commerciale en vous connectant à https://www.groupebayard.com/fr/contact ou en envoyant votre demande à : Bayard (CNIL), TSA 10065, 59714 Lille Cedex 9. Pour plus d'informations, nous vous renvoyons aux dispositions de notre Politique de confidentialité sur le site groupebayard.com. Nous vous informons de l'existence de la liste d'opposition au démarchage téléphonique "Bloctel", sur laquelle vous pouvez vous inscrire ici : https://www.bloctel.gouv.fr/.</t>
  </si>
  <si>
    <t xml:space="preserve">12 n°  + audio- 1 an </t>
  </si>
  <si>
    <t xml:space="preserve">  1 an - 11 n° + audios + e-learning + 10 CD</t>
  </si>
  <si>
    <t xml:space="preserve">  □   ILJ</t>
  </si>
  <si>
    <t xml:space="preserve">  1 an - 11 n° + audios + e-learning</t>
  </si>
  <si>
    <r>
      <t xml:space="preserve">  PHOSPHORE </t>
    </r>
    <r>
      <rPr>
        <i/>
        <sz val="12"/>
        <color rgb="FFFF0000"/>
        <rFont val="Calibri"/>
        <family val="2"/>
        <scheme val="minor"/>
      </rPr>
      <t>100% numérique</t>
    </r>
  </si>
  <si>
    <t xml:space="preserve">  1 an - 44 n°</t>
  </si>
  <si>
    <t>PHONUMERI</t>
  </si>
  <si>
    <t xml:space="preserve">  1 an - 44 n° + 4 HS Guides</t>
  </si>
  <si>
    <t>PHONUMHS</t>
  </si>
  <si>
    <t xml:space="preserve">  6 mois - 22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</si>
</sst>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0\ &quot;€&quot;;[Red]\-#,##0\ &quot;€&quot;"/>
    <numFmt numFmtId="44" formatCode="_-* #,##0.00\ &quot;€&quot;_-;\-* #,##0.00\ &quot;€&quot;_-;_-* &quot;-&quot;??\ &quot;€&quot;_-;_-@_-"/>
    <numFmt numFmtId="164" formatCode="#,##0\ &quot;€&quot;"/>
    <numFmt numFmtId="165" formatCode="#,##0.00\ &quot;€&quot;"/>
  </numFmts>
  <fonts count="32" x14ac:knownFonts="1">
    <font>
      <sz val="11"/>
      <color theme="1"/>
      <name val="Calibri"/>
      <family val="2"/>
      <scheme val="minor"/>
    </font>
    <font>
      <sz val="10"/>
      <name val="Arial"/>
      <family val="2"/>
    </font>
    <font>
      <sz val="13"/>
      <color theme="1"/>
      <name val="Calibri"/>
      <family val="2"/>
      <scheme val="minor"/>
    </font>
    <font>
      <b/>
      <sz val="13"/>
      <color rgb="FF000000"/>
      <name val="Calibri"/>
      <family val="2"/>
      <scheme val="minor"/>
    </font>
    <font>
      <b/>
      <sz val="13"/>
      <color rgb="FFFF0000"/>
      <name val="Calibri"/>
      <family val="2"/>
      <scheme val="minor"/>
    </font>
    <font>
      <b/>
      <sz val="14"/>
      <name val="Calibri"/>
      <family val="2"/>
      <scheme val="minor"/>
    </font>
    <font>
      <sz val="12"/>
      <color theme="1"/>
      <name val="Calibri"/>
      <family val="2"/>
      <scheme val="minor"/>
    </font>
    <font>
      <sz val="13"/>
      <color rgb="FF000000"/>
      <name val="Calibri"/>
      <family val="2"/>
      <scheme val="minor"/>
    </font>
    <font>
      <sz val="13"/>
      <color rgb="FF000000"/>
      <name val="Calibri"/>
      <family val="2"/>
    </font>
    <font>
      <b/>
      <sz val="13.5"/>
      <color rgb="FFFF0000"/>
      <name val="Calibri"/>
      <family val="2"/>
      <scheme val="minor"/>
    </font>
    <font>
      <b/>
      <sz val="18"/>
      <color theme="1"/>
      <name val="Calibri"/>
      <family val="2"/>
      <scheme val="minor"/>
    </font>
    <font>
      <b/>
      <sz val="11"/>
      <name val="Calibri"/>
      <family val="2"/>
      <scheme val="minor"/>
    </font>
    <font>
      <sz val="10"/>
      <name val="Calibri"/>
      <family val="2"/>
      <scheme val="minor"/>
    </font>
    <font>
      <b/>
      <sz val="12"/>
      <name val="Calibri"/>
      <family val="2"/>
      <scheme val="minor"/>
    </font>
    <font>
      <sz val="11"/>
      <color theme="1"/>
      <name val="Calibri"/>
      <family val="2"/>
      <scheme val="minor"/>
    </font>
    <font>
      <b/>
      <sz val="14"/>
      <color rgb="FFFF0000"/>
      <name val="Calibri"/>
      <family val="2"/>
      <scheme val="minor"/>
    </font>
    <font>
      <sz val="13"/>
      <name val="Calibri"/>
      <family val="2"/>
      <scheme val="minor"/>
    </font>
    <font>
      <sz val="14"/>
      <name val="Calibri"/>
      <family val="2"/>
      <scheme val="minor"/>
    </font>
    <font>
      <sz val="12"/>
      <name val="Calibri"/>
      <family val="2"/>
      <scheme val="minor"/>
    </font>
    <font>
      <b/>
      <sz val="14"/>
      <color rgb="FF000000"/>
      <name val="Calibri"/>
      <family val="2"/>
      <scheme val="minor"/>
    </font>
    <font>
      <sz val="14"/>
      <color rgb="FF000000"/>
      <name val="Calibri"/>
      <family val="2"/>
      <scheme val="minor"/>
    </font>
    <font>
      <sz val="14"/>
      <color theme="1"/>
      <name val="Calibri"/>
      <family val="2"/>
      <scheme val="minor"/>
    </font>
    <font>
      <b/>
      <sz val="14"/>
      <color theme="1"/>
      <name val="Calibri"/>
      <family val="2"/>
      <scheme val="minor"/>
    </font>
    <font>
      <sz val="16"/>
      <color rgb="FFFF0000"/>
      <name val="Calibri"/>
      <family val="2"/>
      <scheme val="minor"/>
    </font>
    <font>
      <b/>
      <sz val="14"/>
      <color rgb="FF6B2394"/>
      <name val="Calibri"/>
      <family val="2"/>
    </font>
    <font>
      <b/>
      <sz val="14"/>
      <color rgb="FFFF0000"/>
      <name val="Calibri"/>
      <family val="2"/>
    </font>
    <font>
      <sz val="14"/>
      <color rgb="FF000000"/>
      <name val="Calibri"/>
      <family val="2"/>
    </font>
    <font>
      <b/>
      <sz val="18"/>
      <color rgb="FF000000"/>
      <name val="Calibri"/>
      <family val="2"/>
    </font>
    <font>
      <sz val="12"/>
      <color rgb="FF000000"/>
      <name val="Calibri"/>
      <family val="2"/>
      <scheme val="minor"/>
    </font>
    <font>
      <sz val="9"/>
      <color theme="1"/>
      <name val="Calibri"/>
      <family val="2"/>
      <scheme val="minor"/>
    </font>
    <font>
      <b/>
      <sz val="12"/>
      <color rgb="FFFF0000"/>
      <name val="Calibri"/>
      <family val="2"/>
      <scheme val="minor"/>
    </font>
    <font>
      <i/>
      <sz val="12"/>
      <color rgb="FFFF0000"/>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rgb="FFFFFF99"/>
        <bgColor indexed="64"/>
      </patternFill>
    </fill>
    <fill>
      <patternFill patternType="solid">
        <fgColor rgb="FFFFCCFF"/>
        <bgColor indexed="64"/>
      </patternFill>
    </fill>
    <fill>
      <patternFill patternType="solid">
        <fgColor rgb="FFFFE5FF"/>
        <bgColor indexed="64"/>
      </patternFill>
    </fill>
    <fill>
      <patternFill patternType="solid">
        <fgColor rgb="FFAFFFFF"/>
        <bgColor indexed="64"/>
      </patternFill>
    </fill>
    <fill>
      <patternFill patternType="solid">
        <fgColor rgb="FFE1FFFF"/>
        <bgColor indexed="64"/>
      </patternFill>
    </fill>
    <fill>
      <patternFill patternType="solid">
        <fgColor rgb="FFFFF200"/>
        <bgColor rgb="FFFFF200"/>
      </patternFill>
    </fill>
    <fill>
      <patternFill patternType="solid">
        <fgColor rgb="FFFFFFFF"/>
        <bgColor rgb="FF000000"/>
      </patternFill>
    </fill>
    <fill>
      <patternFill patternType="solid">
        <fgColor theme="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indexed="64"/>
      </bottom>
      <diagonal/>
    </border>
    <border>
      <left/>
      <right style="thin">
        <color auto="1"/>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5">
    <xf numFmtId="0" fontId="0" fillId="0" borderId="0"/>
    <xf numFmtId="0" fontId="1" fillId="0" borderId="0"/>
    <xf numFmtId="44" fontId="14" fillId="0" borderId="0" applyFont="0" applyFill="0" applyBorder="0" applyAlignment="0" applyProtection="0"/>
    <xf numFmtId="44" fontId="14" fillId="0" borderId="0" applyFont="0" applyFill="0" applyBorder="0" applyAlignment="0" applyProtection="0"/>
    <xf numFmtId="0" fontId="1" fillId="0" borderId="0"/>
  </cellStyleXfs>
  <cellXfs count="343">
    <xf numFmtId="0" fontId="0" fillId="0" borderId="0" xfId="0"/>
    <xf numFmtId="0" fontId="0" fillId="0" borderId="0" xfId="0"/>
    <xf numFmtId="0" fontId="2" fillId="0" borderId="0" xfId="0" applyFont="1"/>
    <xf numFmtId="0" fontId="0" fillId="0" borderId="0" xfId="0"/>
    <xf numFmtId="0" fontId="0" fillId="0" borderId="0" xfId="0"/>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0" fillId="0" borderId="1" xfId="0" applyBorder="1" applyAlignment="1">
      <alignment vertical="center"/>
    </xf>
    <xf numFmtId="0" fontId="12" fillId="0" borderId="0" xfId="0" applyFont="1" applyAlignment="1">
      <alignment vertical="center"/>
    </xf>
    <xf numFmtId="0" fontId="13" fillId="0" borderId="0" xfId="0" applyFont="1" applyAlignment="1">
      <alignment horizontal="center" vertical="center"/>
    </xf>
    <xf numFmtId="0" fontId="0" fillId="0" borderId="1" xfId="0" applyBorder="1" applyAlignment="1">
      <alignment horizontal="center" vertical="center"/>
    </xf>
    <xf numFmtId="0" fontId="0" fillId="0" borderId="0" xfId="0" applyAlignment="1">
      <alignment horizontal="center"/>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11" xfId="0" applyFill="1" applyBorder="1"/>
    <xf numFmtId="0" fontId="0" fillId="0" borderId="2" xfId="0" applyFill="1" applyBorder="1"/>
    <xf numFmtId="0" fontId="0" fillId="0" borderId="12" xfId="0" applyFill="1" applyBorder="1"/>
    <xf numFmtId="0" fontId="0" fillId="0" borderId="13" xfId="0" applyFill="1" applyBorder="1"/>
    <xf numFmtId="0" fontId="0" fillId="0" borderId="0" xfId="0" applyFill="1" applyBorder="1"/>
    <xf numFmtId="0" fontId="0" fillId="0" borderId="14" xfId="0" applyFill="1" applyBorder="1"/>
    <xf numFmtId="0" fontId="0" fillId="0" borderId="15" xfId="0" applyFill="1" applyBorder="1"/>
    <xf numFmtId="0" fontId="0" fillId="0" borderId="10" xfId="0" applyFill="1" applyBorder="1"/>
    <xf numFmtId="0" fontId="0" fillId="0" borderId="16" xfId="0" applyFill="1" applyBorder="1"/>
    <xf numFmtId="0" fontId="0" fillId="0" borderId="14" xfId="0" applyFont="1" applyFill="1" applyBorder="1" applyAlignment="1">
      <alignment horizontal="right" vertical="center" wrapText="1"/>
    </xf>
    <xf numFmtId="0" fontId="6" fillId="4" borderId="11" xfId="1" applyFont="1" applyFill="1" applyBorder="1" applyAlignment="1" applyProtection="1">
      <alignment horizontal="center" vertical="center"/>
      <protection locked="0"/>
    </xf>
    <xf numFmtId="0" fontId="0" fillId="0" borderId="0" xfId="0"/>
    <xf numFmtId="0" fontId="0" fillId="0" borderId="0" xfId="0"/>
    <xf numFmtId="0" fontId="16" fillId="5" borderId="17"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3" borderId="17" xfId="0" applyFont="1" applyFill="1" applyBorder="1" applyAlignment="1">
      <alignment horizontal="left" vertical="center" wrapText="1"/>
    </xf>
    <xf numFmtId="0" fontId="16" fillId="3" borderId="6" xfId="0" applyFont="1" applyFill="1" applyBorder="1" applyAlignment="1">
      <alignment horizontal="left" vertical="center" wrapText="1"/>
    </xf>
    <xf numFmtId="0" fontId="16" fillId="3" borderId="17" xfId="0" applyFont="1" applyFill="1" applyBorder="1" applyAlignment="1">
      <alignment horizontal="left" vertical="center"/>
    </xf>
    <xf numFmtId="0" fontId="16" fillId="3" borderId="6" xfId="0" applyFont="1" applyFill="1" applyBorder="1" applyAlignment="1">
      <alignment horizontal="left" vertical="center"/>
    </xf>
    <xf numFmtId="0" fontId="0" fillId="0" borderId="0" xfId="0"/>
    <xf numFmtId="0" fontId="3" fillId="2" borderId="1" xfId="0" applyFont="1" applyFill="1" applyBorder="1" applyAlignment="1">
      <alignment horizontal="center" vertical="center" wrapText="1"/>
    </xf>
    <xf numFmtId="0" fontId="0" fillId="0" borderId="0" xfId="0"/>
    <xf numFmtId="0" fontId="2" fillId="0" borderId="0" xfId="0" applyFont="1"/>
    <xf numFmtId="0" fontId="7" fillId="3" borderId="17" xfId="0" applyFont="1" applyFill="1" applyBorder="1" applyAlignment="1">
      <alignment horizontal="left" vertical="center" wrapText="1"/>
    </xf>
    <xf numFmtId="0" fontId="7" fillId="3" borderId="6" xfId="0" applyFont="1" applyFill="1" applyBorder="1" applyAlignment="1">
      <alignment horizontal="left" vertical="center" wrapText="1"/>
    </xf>
    <xf numFmtId="0" fontId="0" fillId="0" borderId="0" xfId="0" applyFill="1" applyBorder="1"/>
    <xf numFmtId="0" fontId="0" fillId="0" borderId="10" xfId="0" applyFill="1" applyBorder="1"/>
    <xf numFmtId="0" fontId="7" fillId="5" borderId="17" xfId="0" applyFont="1" applyFill="1" applyBorder="1" applyAlignment="1">
      <alignment horizontal="left" vertical="center" wrapText="1"/>
    </xf>
    <xf numFmtId="0" fontId="7" fillId="5" borderId="6" xfId="0" applyFont="1" applyFill="1" applyBorder="1" applyAlignment="1">
      <alignment horizontal="left" vertical="center" wrapText="1"/>
    </xf>
    <xf numFmtId="0" fontId="7" fillId="6" borderId="17" xfId="0" applyFont="1" applyFill="1" applyBorder="1" applyAlignment="1">
      <alignment horizontal="left" vertical="center" wrapText="1"/>
    </xf>
    <xf numFmtId="0" fontId="7" fillId="6" borderId="6" xfId="0" applyFont="1" applyFill="1" applyBorder="1" applyAlignment="1">
      <alignment horizontal="left" vertical="center" wrapText="1"/>
    </xf>
    <xf numFmtId="0" fontId="7" fillId="7" borderId="17" xfId="0" applyFont="1" applyFill="1" applyBorder="1" applyAlignment="1">
      <alignment horizontal="left" vertical="center" wrapText="1"/>
    </xf>
    <xf numFmtId="0" fontId="7" fillId="7" borderId="6" xfId="0" applyFont="1" applyFill="1" applyBorder="1" applyAlignment="1">
      <alignment horizontal="left" vertical="center" wrapText="1"/>
    </xf>
    <xf numFmtId="0" fontId="7" fillId="6" borderId="6" xfId="0" applyFont="1" applyFill="1" applyBorder="1" applyAlignment="1">
      <alignment vertical="center" wrapText="1"/>
    </xf>
    <xf numFmtId="0" fontId="16" fillId="6" borderId="17" xfId="0" applyFont="1" applyFill="1" applyBorder="1" applyAlignment="1">
      <alignment horizontal="left" vertical="center" wrapText="1"/>
    </xf>
    <xf numFmtId="0" fontId="16" fillId="6" borderId="6" xfId="0" applyFont="1" applyFill="1" applyBorder="1" applyAlignment="1">
      <alignment horizontal="left" vertical="center" wrapText="1"/>
    </xf>
    <xf numFmtId="0" fontId="7" fillId="6" borderId="24" xfId="0" applyFont="1" applyFill="1" applyBorder="1" applyAlignment="1">
      <alignment horizontal="left" vertical="center" wrapText="1"/>
    </xf>
    <xf numFmtId="0" fontId="16" fillId="7" borderId="17" xfId="0" applyFont="1" applyFill="1" applyBorder="1" applyAlignment="1">
      <alignment horizontal="left" vertical="center"/>
    </xf>
    <xf numFmtId="0" fontId="16" fillId="7" borderId="6" xfId="0" applyFont="1" applyFill="1" applyBorder="1" applyAlignment="1">
      <alignment horizontal="left" vertical="center"/>
    </xf>
    <xf numFmtId="0" fontId="7" fillId="5" borderId="17" xfId="0" applyFont="1" applyFill="1" applyBorder="1" applyAlignment="1">
      <alignment vertical="center" wrapText="1"/>
    </xf>
    <xf numFmtId="0" fontId="7" fillId="5" borderId="6" xfId="0" applyFont="1" applyFill="1" applyBorder="1" applyAlignment="1">
      <alignment vertical="center" wrapText="1"/>
    </xf>
    <xf numFmtId="0" fontId="16" fillId="3" borderId="25" xfId="0" applyFont="1" applyFill="1" applyBorder="1" applyAlignment="1">
      <alignment horizontal="left" vertical="center"/>
    </xf>
    <xf numFmtId="0" fontId="16" fillId="3" borderId="24" xfId="0" applyFont="1" applyFill="1" applyBorder="1" applyAlignment="1">
      <alignment horizontal="left" vertical="center"/>
    </xf>
    <xf numFmtId="0" fontId="2" fillId="5" borderId="17" xfId="0" applyFont="1" applyFill="1" applyBorder="1" applyAlignment="1">
      <alignment horizontal="left" vertical="center" wrapText="1"/>
    </xf>
    <xf numFmtId="0" fontId="2" fillId="5" borderId="6" xfId="0" applyFont="1" applyFill="1" applyBorder="1" applyAlignment="1">
      <alignment horizontal="left" vertical="center" wrapText="1"/>
    </xf>
    <xf numFmtId="0" fontId="16" fillId="8" borderId="17" xfId="0" applyFont="1" applyFill="1" applyBorder="1" applyAlignment="1">
      <alignment horizontal="left" vertical="center"/>
    </xf>
    <xf numFmtId="0" fontId="16" fillId="8" borderId="6" xfId="0" applyFont="1" applyFill="1" applyBorder="1" applyAlignment="1">
      <alignment horizontal="left" vertical="center"/>
    </xf>
    <xf numFmtId="0" fontId="7" fillId="9" borderId="1" xfId="0" applyFont="1" applyFill="1" applyBorder="1" applyAlignment="1">
      <alignment horizontal="left" vertical="center" wrapText="1"/>
    </xf>
    <xf numFmtId="0" fontId="7" fillId="8" borderId="17" xfId="0" applyFont="1" applyFill="1" applyBorder="1" applyAlignment="1">
      <alignment horizontal="left" vertical="center" wrapText="1"/>
    </xf>
    <xf numFmtId="0" fontId="7" fillId="8" borderId="6" xfId="0" applyFont="1" applyFill="1" applyBorder="1" applyAlignment="1">
      <alignment horizontal="left" vertical="center" wrapText="1"/>
    </xf>
    <xf numFmtId="0" fontId="16" fillId="9" borderId="17" xfId="0" applyFont="1" applyFill="1" applyBorder="1" applyAlignment="1">
      <alignment horizontal="left" vertical="center"/>
    </xf>
    <xf numFmtId="0" fontId="16" fillId="9" borderId="6" xfId="0" applyFont="1" applyFill="1" applyBorder="1" applyAlignment="1">
      <alignment horizontal="left" vertical="center"/>
    </xf>
    <xf numFmtId="0" fontId="7" fillId="9" borderId="17" xfId="0" applyFont="1" applyFill="1" applyBorder="1" applyAlignment="1">
      <alignment horizontal="left" vertical="center" wrapText="1"/>
    </xf>
    <xf numFmtId="0" fontId="7" fillId="9" borderId="6" xfId="0" applyFont="1" applyFill="1" applyBorder="1" applyAlignment="1">
      <alignment horizontal="left" vertical="center" wrapText="1"/>
    </xf>
    <xf numFmtId="0" fontId="7" fillId="5" borderId="26" xfId="0" applyFont="1" applyFill="1" applyBorder="1" applyAlignment="1">
      <alignment vertical="center" wrapText="1"/>
    </xf>
    <xf numFmtId="6" fontId="18" fillId="7" borderId="3" xfId="0" applyNumberFormat="1" applyFont="1" applyFill="1" applyBorder="1" applyAlignment="1">
      <alignment horizontal="center" vertical="center" wrapText="1"/>
    </xf>
    <xf numFmtId="6" fontId="18" fillId="7" borderId="6" xfId="0" applyNumberFormat="1" applyFont="1" applyFill="1" applyBorder="1" applyAlignment="1">
      <alignment horizontal="center" vertical="center" wrapText="1"/>
    </xf>
    <xf numFmtId="6" fontId="18" fillId="6" borderId="3" xfId="0" applyNumberFormat="1" applyFont="1" applyFill="1" applyBorder="1" applyAlignment="1">
      <alignment horizontal="center" vertical="center" wrapText="1"/>
    </xf>
    <xf numFmtId="6" fontId="18" fillId="6" borderId="6" xfId="0" applyNumberFormat="1" applyFont="1" applyFill="1" applyBorder="1" applyAlignment="1">
      <alignment horizontal="center" vertical="center" wrapText="1"/>
    </xf>
    <xf numFmtId="6" fontId="18" fillId="6" borderId="24" xfId="0" applyNumberFormat="1" applyFont="1" applyFill="1" applyBorder="1" applyAlignment="1">
      <alignment horizontal="center" vertical="center" wrapText="1"/>
    </xf>
    <xf numFmtId="6" fontId="18" fillId="5" borderId="3" xfId="0" applyNumberFormat="1" applyFont="1" applyFill="1" applyBorder="1" applyAlignment="1">
      <alignment horizontal="center" vertical="center" wrapText="1"/>
    </xf>
    <xf numFmtId="6" fontId="18" fillId="5" borderId="6" xfId="0" applyNumberFormat="1" applyFont="1" applyFill="1" applyBorder="1" applyAlignment="1">
      <alignment horizontal="center" vertical="center" wrapText="1"/>
    </xf>
    <xf numFmtId="6" fontId="18" fillId="3" borderId="3" xfId="0" applyNumberFormat="1" applyFont="1" applyFill="1" applyBorder="1" applyAlignment="1">
      <alignment horizontal="center" vertical="center" wrapText="1"/>
    </xf>
    <xf numFmtId="6" fontId="18" fillId="3" borderId="6" xfId="0" applyNumberFormat="1" applyFont="1" applyFill="1" applyBorder="1" applyAlignment="1">
      <alignment horizontal="center" vertical="center" wrapText="1"/>
    </xf>
    <xf numFmtId="6" fontId="18" fillId="5" borderId="26" xfId="0" applyNumberFormat="1" applyFont="1" applyFill="1" applyBorder="1" applyAlignment="1">
      <alignment horizontal="center" vertical="center" wrapText="1"/>
    </xf>
    <xf numFmtId="164" fontId="18" fillId="3" borderId="3" xfId="3" applyNumberFormat="1" applyFont="1" applyFill="1" applyBorder="1" applyAlignment="1">
      <alignment horizontal="center" vertical="center" wrapText="1"/>
    </xf>
    <xf numFmtId="164" fontId="18" fillId="3" borderId="6" xfId="3" applyNumberFormat="1" applyFont="1" applyFill="1" applyBorder="1" applyAlignment="1">
      <alignment horizontal="center" vertical="center" wrapText="1"/>
    </xf>
    <xf numFmtId="6" fontId="18" fillId="8" borderId="3" xfId="0" applyNumberFormat="1" applyFont="1" applyFill="1" applyBorder="1" applyAlignment="1">
      <alignment horizontal="center" vertical="center" wrapText="1"/>
    </xf>
    <xf numFmtId="6" fontId="18" fillId="8" borderId="6" xfId="0" applyNumberFormat="1" applyFont="1" applyFill="1" applyBorder="1" applyAlignment="1">
      <alignment horizontal="center" vertical="center" wrapText="1"/>
    </xf>
    <xf numFmtId="6" fontId="18" fillId="9" borderId="1" xfId="0" applyNumberFormat="1" applyFont="1" applyFill="1" applyBorder="1" applyAlignment="1">
      <alignment horizontal="center" vertical="center" wrapText="1"/>
    </xf>
    <xf numFmtId="6" fontId="18" fillId="9" borderId="3" xfId="0" applyNumberFormat="1" applyFont="1" applyFill="1" applyBorder="1" applyAlignment="1">
      <alignment horizontal="center" vertical="center" wrapText="1"/>
    </xf>
    <xf numFmtId="6" fontId="18" fillId="9" borderId="6" xfId="0" applyNumberFormat="1" applyFont="1" applyFill="1" applyBorder="1" applyAlignment="1">
      <alignment horizontal="center" vertical="center" wrapText="1"/>
    </xf>
    <xf numFmtId="0" fontId="20" fillId="7" borderId="3" xfId="0" applyFont="1" applyFill="1" applyBorder="1" applyAlignment="1">
      <alignment horizontal="center" vertical="center" wrapText="1"/>
    </xf>
    <xf numFmtId="0" fontId="20" fillId="7" borderId="6" xfId="0" applyFont="1" applyFill="1" applyBorder="1" applyAlignment="1">
      <alignment horizontal="center" vertical="center" wrapText="1"/>
    </xf>
    <xf numFmtId="0" fontId="17" fillId="6" borderId="17" xfId="4" applyFont="1" applyFill="1" applyBorder="1" applyAlignment="1">
      <alignment horizontal="center" vertical="center" wrapText="1"/>
    </xf>
    <xf numFmtId="0" fontId="17" fillId="6" borderId="17"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7" borderId="25" xfId="4" applyFont="1" applyFill="1" applyBorder="1" applyAlignment="1">
      <alignment horizontal="center" vertical="center" wrapText="1"/>
    </xf>
    <xf numFmtId="0" fontId="17" fillId="7" borderId="24" xfId="4" applyFont="1" applyFill="1" applyBorder="1" applyAlignment="1">
      <alignment horizontal="center" vertical="center" wrapText="1"/>
    </xf>
    <xf numFmtId="0" fontId="20" fillId="6" borderId="3" xfId="0" applyFont="1" applyFill="1" applyBorder="1" applyAlignment="1">
      <alignment horizontal="center" vertical="center" wrapText="1"/>
    </xf>
    <xf numFmtId="0" fontId="20" fillId="6" borderId="24"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17" fillId="7" borderId="17" xfId="0" applyFont="1" applyFill="1" applyBorder="1" applyAlignment="1">
      <alignment horizontal="center" vertical="center" wrapText="1"/>
    </xf>
    <xf numFmtId="0" fontId="17" fillId="7" borderId="4"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17" fillId="5" borderId="17"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5" borderId="3" xfId="0" applyFont="1" applyFill="1" applyBorder="1" applyAlignment="1">
      <alignment horizontal="center" vertical="center" wrapText="1"/>
    </xf>
    <xf numFmtId="0" fontId="20" fillId="5" borderId="2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17" fillId="3" borderId="25"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17" fillId="8" borderId="17" xfId="0" applyFont="1" applyFill="1" applyBorder="1" applyAlignment="1">
      <alignment horizontal="center" vertical="center" wrapText="1"/>
    </xf>
    <xf numFmtId="0" fontId="17" fillId="8" borderId="24"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1" fillId="8" borderId="6" xfId="0" applyFont="1" applyFill="1" applyBorder="1" applyAlignment="1">
      <alignment horizontal="center" vertical="center" wrapText="1"/>
    </xf>
    <xf numFmtId="0" fontId="17" fillId="9" borderId="17"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21" fillId="3" borderId="11" xfId="1" applyFont="1" applyFill="1" applyBorder="1" applyAlignment="1" applyProtection="1">
      <alignment vertical="center"/>
      <protection locked="0"/>
    </xf>
    <xf numFmtId="0" fontId="21" fillId="3" borderId="2" xfId="1" applyFont="1" applyFill="1" applyBorder="1" applyAlignment="1" applyProtection="1">
      <alignment vertical="center"/>
      <protection locked="0"/>
    </xf>
    <xf numFmtId="0" fontId="21" fillId="3" borderId="12" xfId="1" applyFont="1" applyFill="1" applyBorder="1" applyAlignment="1" applyProtection="1">
      <alignment vertical="center"/>
      <protection locked="0"/>
    </xf>
    <xf numFmtId="6" fontId="5" fillId="7" borderId="3" xfId="0" applyNumberFormat="1" applyFont="1" applyFill="1" applyBorder="1" applyAlignment="1">
      <alignment horizontal="center" vertical="center" wrapText="1"/>
    </xf>
    <xf numFmtId="6" fontId="5" fillId="7" borderId="6" xfId="0" applyNumberFormat="1" applyFont="1" applyFill="1" applyBorder="1" applyAlignment="1">
      <alignment horizontal="center" vertical="center" wrapText="1"/>
    </xf>
    <xf numFmtId="6" fontId="5" fillId="6" borderId="3" xfId="0" applyNumberFormat="1" applyFont="1" applyFill="1" applyBorder="1" applyAlignment="1">
      <alignment horizontal="center" vertical="center" wrapText="1"/>
    </xf>
    <xf numFmtId="6" fontId="5" fillId="6" borderId="6" xfId="0" applyNumberFormat="1" applyFont="1" applyFill="1" applyBorder="1" applyAlignment="1">
      <alignment horizontal="center" vertical="center" wrapText="1"/>
    </xf>
    <xf numFmtId="6" fontId="5" fillId="6" borderId="26" xfId="0" applyNumberFormat="1" applyFont="1" applyFill="1" applyBorder="1" applyAlignment="1">
      <alignment horizontal="center" vertical="center" wrapText="1"/>
    </xf>
    <xf numFmtId="6" fontId="5" fillId="5" borderId="3" xfId="0" applyNumberFormat="1" applyFont="1" applyFill="1" applyBorder="1" applyAlignment="1">
      <alignment horizontal="center" vertical="center" wrapText="1"/>
    </xf>
    <xf numFmtId="6" fontId="5" fillId="5" borderId="6" xfId="0" applyNumberFormat="1" applyFont="1" applyFill="1" applyBorder="1" applyAlignment="1">
      <alignment horizontal="center" vertical="center" wrapText="1"/>
    </xf>
    <xf numFmtId="6" fontId="5" fillId="3" borderId="3" xfId="0" applyNumberFormat="1" applyFont="1" applyFill="1" applyBorder="1" applyAlignment="1">
      <alignment horizontal="center" vertical="center" wrapText="1"/>
    </xf>
    <xf numFmtId="6" fontId="5" fillId="3" borderId="6" xfId="0" applyNumberFormat="1" applyFont="1" applyFill="1" applyBorder="1" applyAlignment="1">
      <alignment horizontal="center" vertical="center" wrapText="1"/>
    </xf>
    <xf numFmtId="6" fontId="5" fillId="5" borderId="26" xfId="0" applyNumberFormat="1" applyFont="1" applyFill="1" applyBorder="1" applyAlignment="1">
      <alignment horizontal="center" vertical="center" wrapText="1"/>
    </xf>
    <xf numFmtId="6" fontId="5" fillId="8" borderId="3" xfId="0" applyNumberFormat="1" applyFont="1" applyFill="1" applyBorder="1" applyAlignment="1">
      <alignment horizontal="center" vertical="center" wrapText="1"/>
    </xf>
    <xf numFmtId="6" fontId="5" fillId="8" borderId="6" xfId="0" applyNumberFormat="1" applyFont="1" applyFill="1" applyBorder="1" applyAlignment="1">
      <alignment horizontal="center" vertical="center" wrapText="1"/>
    </xf>
    <xf numFmtId="6" fontId="5" fillId="9" borderId="1" xfId="0" applyNumberFormat="1" applyFont="1" applyFill="1" applyBorder="1" applyAlignment="1">
      <alignment horizontal="center" vertical="center" wrapText="1"/>
    </xf>
    <xf numFmtId="6" fontId="5" fillId="9" borderId="3" xfId="0" applyNumberFormat="1" applyFont="1" applyFill="1" applyBorder="1" applyAlignment="1">
      <alignment horizontal="center" vertical="center" wrapText="1"/>
    </xf>
    <xf numFmtId="6" fontId="5" fillId="9" borderId="6" xfId="0" applyNumberFormat="1" applyFont="1" applyFill="1" applyBorder="1" applyAlignment="1">
      <alignment horizontal="center" vertical="center" wrapText="1"/>
    </xf>
    <xf numFmtId="165" fontId="15" fillId="7" borderId="3" xfId="0" applyNumberFormat="1" applyFont="1" applyFill="1" applyBorder="1" applyAlignment="1">
      <alignment horizontal="center" vertical="center" wrapText="1"/>
    </xf>
    <xf numFmtId="165" fontId="15" fillId="7" borderId="6" xfId="0" applyNumberFormat="1" applyFont="1" applyFill="1" applyBorder="1" applyAlignment="1">
      <alignment horizontal="center" vertical="center" wrapText="1"/>
    </xf>
    <xf numFmtId="165" fontId="15" fillId="6" borderId="3" xfId="0" applyNumberFormat="1" applyFont="1" applyFill="1" applyBorder="1" applyAlignment="1">
      <alignment horizontal="center" vertical="center" wrapText="1"/>
    </xf>
    <xf numFmtId="165" fontId="15" fillId="6" borderId="6" xfId="0" applyNumberFormat="1" applyFont="1" applyFill="1" applyBorder="1" applyAlignment="1">
      <alignment horizontal="center" vertical="center" wrapText="1"/>
    </xf>
    <xf numFmtId="165" fontId="15" fillId="6" borderId="26" xfId="0" applyNumberFormat="1" applyFont="1" applyFill="1" applyBorder="1" applyAlignment="1">
      <alignment horizontal="center" vertical="center" wrapText="1"/>
    </xf>
    <xf numFmtId="165" fontId="15" fillId="5" borderId="3" xfId="0" applyNumberFormat="1" applyFont="1" applyFill="1" applyBorder="1" applyAlignment="1">
      <alignment horizontal="center" vertical="center" wrapText="1"/>
    </xf>
    <xf numFmtId="165" fontId="15" fillId="5" borderId="6" xfId="0" applyNumberFormat="1" applyFont="1" applyFill="1" applyBorder="1" applyAlignment="1">
      <alignment horizontal="center" vertical="center" wrapText="1"/>
    </xf>
    <xf numFmtId="165" fontId="15" fillId="3" borderId="3" xfId="0" applyNumberFormat="1" applyFont="1" applyFill="1" applyBorder="1" applyAlignment="1">
      <alignment horizontal="center" vertical="center" wrapText="1"/>
    </xf>
    <xf numFmtId="165" fontId="15" fillId="3" borderId="6" xfId="0" applyNumberFormat="1" applyFont="1" applyFill="1" applyBorder="1" applyAlignment="1">
      <alignment horizontal="center" vertical="center" wrapText="1"/>
    </xf>
    <xf numFmtId="165" fontId="15" fillId="5" borderId="26" xfId="0" applyNumberFormat="1" applyFont="1" applyFill="1" applyBorder="1" applyAlignment="1">
      <alignment horizontal="center" vertical="center" wrapText="1"/>
    </xf>
    <xf numFmtId="165" fontId="15" fillId="8" borderId="3" xfId="0" applyNumberFormat="1" applyFont="1" applyFill="1" applyBorder="1" applyAlignment="1">
      <alignment horizontal="center" vertical="center" wrapText="1"/>
    </xf>
    <xf numFmtId="165" fontId="15" fillId="8" borderId="6" xfId="0" applyNumberFormat="1" applyFont="1" applyFill="1" applyBorder="1" applyAlignment="1">
      <alignment horizontal="center" vertical="center" wrapText="1"/>
    </xf>
    <xf numFmtId="165" fontId="15" fillId="9" borderId="1" xfId="0" applyNumberFormat="1" applyFont="1" applyFill="1" applyBorder="1" applyAlignment="1">
      <alignment horizontal="center" vertical="center" wrapText="1"/>
    </xf>
    <xf numFmtId="165" fontId="15" fillId="9" borderId="3" xfId="0" applyNumberFormat="1" applyFont="1" applyFill="1" applyBorder="1" applyAlignment="1">
      <alignment horizontal="center" vertical="center" wrapText="1"/>
    </xf>
    <xf numFmtId="165" fontId="15" fillId="9" borderId="6" xfId="0" applyNumberFormat="1" applyFont="1" applyFill="1" applyBorder="1" applyAlignment="1">
      <alignment horizontal="center" vertical="center" wrapText="1"/>
    </xf>
    <xf numFmtId="0" fontId="23" fillId="0" borderId="0" xfId="0" applyFont="1" applyFill="1" applyBorder="1" applyAlignment="1">
      <alignment horizontal="center" vertical="center" wrapText="1"/>
    </xf>
    <xf numFmtId="0" fontId="24" fillId="10" borderId="29" xfId="0" applyFont="1" applyFill="1" applyBorder="1" applyAlignment="1">
      <alignment vertical="center"/>
    </xf>
    <xf numFmtId="0" fontId="27" fillId="10" borderId="29" xfId="0" applyFont="1" applyFill="1" applyBorder="1" applyAlignment="1">
      <alignment vertical="center" wrapText="1"/>
    </xf>
    <xf numFmtId="0" fontId="24" fillId="10" borderId="31" xfId="0" applyFont="1" applyFill="1" applyBorder="1" applyAlignment="1">
      <alignment horizontal="center" vertical="center" wrapText="1"/>
    </xf>
    <xf numFmtId="0" fontId="27" fillId="10" borderId="29" xfId="0" applyFont="1" applyFill="1" applyBorder="1" applyAlignment="1">
      <alignment horizontal="center" vertical="center" wrapText="1"/>
    </xf>
    <xf numFmtId="6" fontId="5" fillId="6" borderId="5" xfId="0" applyNumberFormat="1" applyFont="1" applyFill="1" applyBorder="1" applyAlignment="1">
      <alignment horizontal="center" vertical="center" wrapText="1"/>
    </xf>
    <xf numFmtId="6" fontId="5" fillId="7" borderId="3" xfId="0" applyNumberFormat="1" applyFont="1" applyFill="1" applyBorder="1" applyAlignment="1">
      <alignment horizontal="center" vertical="center" wrapText="1"/>
    </xf>
    <xf numFmtId="0" fontId="17" fillId="7" borderId="17" xfId="4" applyFont="1" applyFill="1" applyBorder="1" applyAlignment="1">
      <alignment horizontal="center" vertical="center" wrapText="1"/>
    </xf>
    <xf numFmtId="0" fontId="7" fillId="7" borderId="17" xfId="0" applyFont="1" applyFill="1" applyBorder="1" applyAlignment="1">
      <alignment vertical="center" wrapText="1"/>
    </xf>
    <xf numFmtId="0" fontId="7" fillId="7" borderId="6" xfId="0" applyFont="1" applyFill="1" applyBorder="1" applyAlignment="1">
      <alignment vertical="center" wrapText="1"/>
    </xf>
    <xf numFmtId="6" fontId="18" fillId="6" borderId="17" xfId="0" applyNumberFormat="1" applyFont="1" applyFill="1" applyBorder="1" applyAlignment="1">
      <alignment horizontal="center" vertical="center" wrapText="1"/>
    </xf>
    <xf numFmtId="6" fontId="5" fillId="6" borderId="17" xfId="0" applyNumberFormat="1" applyFont="1" applyFill="1" applyBorder="1" applyAlignment="1">
      <alignment horizontal="center" vertical="center" wrapText="1"/>
    </xf>
    <xf numFmtId="0" fontId="17" fillId="6" borderId="5" xfId="4" applyFont="1" applyFill="1" applyBorder="1" applyAlignment="1">
      <alignment horizontal="center" vertical="center" wrapText="1"/>
    </xf>
    <xf numFmtId="6" fontId="18" fillId="6" borderId="5" xfId="0" applyNumberFormat="1" applyFont="1" applyFill="1" applyBorder="1" applyAlignment="1">
      <alignment horizontal="center" vertical="center" wrapText="1"/>
    </xf>
    <xf numFmtId="0" fontId="21" fillId="6" borderId="5" xfId="0" applyFont="1" applyFill="1" applyBorder="1" applyAlignment="1">
      <alignment horizontal="center" vertical="center" wrapText="1"/>
    </xf>
    <xf numFmtId="0" fontId="20" fillId="3" borderId="17" xfId="0" applyFont="1" applyFill="1" applyBorder="1" applyAlignment="1">
      <alignment horizontal="center" vertical="center" wrapText="1"/>
    </xf>
    <xf numFmtId="6" fontId="18" fillId="3" borderId="17" xfId="0" applyNumberFormat="1" applyFont="1" applyFill="1" applyBorder="1" applyAlignment="1">
      <alignment horizontal="center" vertical="center" wrapText="1"/>
    </xf>
    <xf numFmtId="6" fontId="5" fillId="3" borderId="17" xfId="0" applyNumberFormat="1" applyFont="1" applyFill="1" applyBorder="1" applyAlignment="1">
      <alignment horizontal="center" vertical="center" wrapText="1"/>
    </xf>
    <xf numFmtId="0" fontId="20" fillId="3" borderId="5" xfId="0" applyFont="1" applyFill="1" applyBorder="1" applyAlignment="1">
      <alignment horizontal="center" vertical="center" wrapText="1"/>
    </xf>
    <xf numFmtId="6" fontId="18" fillId="3" borderId="5" xfId="0" applyNumberFormat="1" applyFont="1" applyFill="1" applyBorder="1" applyAlignment="1">
      <alignment horizontal="center" vertical="center" wrapText="1"/>
    </xf>
    <xf numFmtId="6" fontId="5" fillId="3" borderId="5" xfId="0" applyNumberFormat="1" applyFont="1" applyFill="1" applyBorder="1" applyAlignment="1">
      <alignment horizontal="center" vertical="center" wrapText="1"/>
    </xf>
    <xf numFmtId="0" fontId="28" fillId="9" borderId="3" xfId="0" applyFont="1" applyFill="1" applyBorder="1" applyAlignment="1">
      <alignment horizontal="center" vertical="center" wrapText="1"/>
    </xf>
    <xf numFmtId="6" fontId="17" fillId="9" borderId="3" xfId="0" applyNumberFormat="1" applyFont="1" applyFill="1" applyBorder="1" applyAlignment="1">
      <alignment horizontal="center" vertical="center" wrapText="1"/>
    </xf>
    <xf numFmtId="0" fontId="6" fillId="9" borderId="6" xfId="0" applyFont="1" applyFill="1" applyBorder="1" applyAlignment="1">
      <alignment horizontal="center" vertical="center" wrapText="1"/>
    </xf>
    <xf numFmtId="6" fontId="17" fillId="9" borderId="6" xfId="0" applyNumberFormat="1" applyFont="1" applyFill="1" applyBorder="1" applyAlignment="1">
      <alignment horizontal="center" vertical="center" wrapText="1"/>
    </xf>
    <xf numFmtId="6" fontId="5" fillId="7" borderId="5" xfId="0" applyNumberFormat="1" applyFont="1" applyFill="1" applyBorder="1" applyAlignment="1">
      <alignment horizontal="center" vertical="center" wrapText="1"/>
    </xf>
    <xf numFmtId="165" fontId="15" fillId="7" borderId="5" xfId="0" applyNumberFormat="1" applyFont="1" applyFill="1" applyBorder="1" applyAlignment="1">
      <alignment horizontal="center" vertical="center" wrapText="1"/>
    </xf>
    <xf numFmtId="6" fontId="5" fillId="8" borderId="5" xfId="0" applyNumberFormat="1" applyFont="1" applyFill="1" applyBorder="1" applyAlignment="1">
      <alignment horizontal="center" vertical="center" wrapText="1"/>
    </xf>
    <xf numFmtId="165" fontId="15" fillId="8" borderId="5" xfId="0" applyNumberFormat="1" applyFont="1" applyFill="1" applyBorder="1" applyAlignment="1">
      <alignment horizontal="center" vertical="center" wrapText="1"/>
    </xf>
    <xf numFmtId="0" fontId="7" fillId="6" borderId="5" xfId="0" applyFont="1" applyFill="1" applyBorder="1" applyAlignment="1">
      <alignment horizontal="left" vertical="center" wrapText="1"/>
    </xf>
    <xf numFmtId="165" fontId="15" fillId="6" borderId="5" xfId="0" applyNumberFormat="1" applyFont="1" applyFill="1" applyBorder="1" applyAlignment="1">
      <alignment horizontal="center" vertical="center" wrapText="1"/>
    </xf>
    <xf numFmtId="0" fontId="20" fillId="5"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6" fontId="18" fillId="5" borderId="5" xfId="0" applyNumberFormat="1" applyFont="1" applyFill="1" applyBorder="1" applyAlignment="1">
      <alignment horizontal="center" vertical="center" wrapText="1"/>
    </xf>
    <xf numFmtId="6" fontId="5" fillId="5" borderId="5" xfId="0" applyNumberFormat="1" applyFont="1" applyFill="1" applyBorder="1" applyAlignment="1">
      <alignment horizontal="center" vertical="center" wrapText="1"/>
    </xf>
    <xf numFmtId="165" fontId="15" fillId="5" borderId="5" xfId="0" applyNumberFormat="1" applyFont="1" applyFill="1" applyBorder="1" applyAlignment="1">
      <alignment horizontal="center" vertical="center" wrapText="1"/>
    </xf>
    <xf numFmtId="0" fontId="20" fillId="8" borderId="5" xfId="0" applyFont="1" applyFill="1" applyBorder="1" applyAlignment="1">
      <alignment horizontal="center" vertical="center" wrapText="1"/>
    </xf>
    <xf numFmtId="0" fontId="7" fillId="8" borderId="5" xfId="0" applyFont="1" applyFill="1" applyBorder="1" applyAlignment="1">
      <alignment horizontal="left" vertical="center" wrapText="1"/>
    </xf>
    <xf numFmtId="6" fontId="18" fillId="8" borderId="5" xfId="0" applyNumberFormat="1" applyFont="1" applyFill="1" applyBorder="1" applyAlignment="1">
      <alignment horizontal="center" vertical="center" wrapText="1"/>
    </xf>
    <xf numFmtId="6" fontId="5" fillId="9" borderId="5" xfId="0" applyNumberFormat="1" applyFont="1" applyFill="1" applyBorder="1" applyAlignment="1">
      <alignment horizontal="center" vertical="center" wrapText="1"/>
    </xf>
    <xf numFmtId="165" fontId="15" fillId="9" borderId="5" xfId="0" applyNumberFormat="1" applyFont="1" applyFill="1" applyBorder="1" applyAlignment="1">
      <alignment horizontal="center" vertical="center" wrapText="1"/>
    </xf>
    <xf numFmtId="0" fontId="0" fillId="0" borderId="0" xfId="0"/>
    <xf numFmtId="0" fontId="20" fillId="6" borderId="5"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7" fillId="3" borderId="5" xfId="0" applyFont="1" applyFill="1" applyBorder="1" applyAlignment="1">
      <alignment horizontal="left" vertical="center" wrapText="1"/>
    </xf>
    <xf numFmtId="165" fontId="15" fillId="3" borderId="5" xfId="0" applyNumberFormat="1" applyFont="1" applyFill="1" applyBorder="1" applyAlignment="1">
      <alignment horizontal="center" vertical="center" wrapText="1"/>
    </xf>
    <xf numFmtId="0" fontId="20" fillId="9" borderId="4" xfId="0" applyFont="1" applyFill="1" applyBorder="1" applyAlignment="1">
      <alignment horizontal="center" vertical="center" wrapText="1"/>
    </xf>
    <xf numFmtId="0" fontId="7" fillId="9" borderId="4" xfId="0" applyFont="1" applyFill="1" applyBorder="1" applyAlignment="1">
      <alignment horizontal="left" vertical="center" wrapText="1"/>
    </xf>
    <xf numFmtId="6" fontId="16" fillId="9" borderId="4" xfId="0" applyNumberFormat="1" applyFont="1" applyFill="1" applyBorder="1" applyAlignment="1">
      <alignment horizontal="center" vertical="center" wrapText="1"/>
    </xf>
    <xf numFmtId="6" fontId="5" fillId="9" borderId="4" xfId="0" applyNumberFormat="1" applyFont="1" applyFill="1" applyBorder="1" applyAlignment="1">
      <alignment horizontal="center" vertical="center" wrapText="1"/>
    </xf>
    <xf numFmtId="0" fontId="7" fillId="12" borderId="3" xfId="0" applyFont="1" applyFill="1" applyBorder="1" applyAlignment="1">
      <alignment horizontal="center" vertical="center" wrapText="1"/>
    </xf>
    <xf numFmtId="0" fontId="7" fillId="12" borderId="3" xfId="0" applyFont="1" applyFill="1" applyBorder="1" applyAlignment="1">
      <alignment horizontal="left" vertical="center" wrapText="1"/>
    </xf>
    <xf numFmtId="6" fontId="18" fillId="12" borderId="3" xfId="0" applyNumberFormat="1" applyFont="1" applyFill="1" applyBorder="1" applyAlignment="1">
      <alignment horizontal="center" vertical="center" wrapText="1"/>
    </xf>
    <xf numFmtId="6" fontId="5" fillId="12" borderId="3" xfId="0" applyNumberFormat="1" applyFont="1" applyFill="1" applyBorder="1" applyAlignment="1">
      <alignment horizontal="center" vertical="center" wrapText="1"/>
    </xf>
    <xf numFmtId="0" fontId="7" fillId="12" borderId="5" xfId="0" applyFont="1" applyFill="1" applyBorder="1" applyAlignment="1">
      <alignment horizontal="center" vertical="center" wrapText="1"/>
    </xf>
    <xf numFmtId="0" fontId="7" fillId="12" borderId="5" xfId="0" applyFont="1" applyFill="1" applyBorder="1" applyAlignment="1">
      <alignment horizontal="left" vertical="center" wrapText="1"/>
    </xf>
    <xf numFmtId="6" fontId="18" fillId="12" borderId="5" xfId="0" applyNumberFormat="1" applyFont="1" applyFill="1" applyBorder="1" applyAlignment="1">
      <alignment horizontal="center" vertical="center" wrapText="1"/>
    </xf>
    <xf numFmtId="6" fontId="5" fillId="12" borderId="5" xfId="0" applyNumberFormat="1" applyFont="1" applyFill="1" applyBorder="1" applyAlignment="1">
      <alignment horizontal="center" vertical="center" wrapText="1"/>
    </xf>
    <xf numFmtId="0" fontId="2" fillId="12" borderId="4" xfId="0" applyFont="1" applyFill="1" applyBorder="1" applyAlignment="1">
      <alignment horizontal="center" vertical="center" wrapText="1"/>
    </xf>
    <xf numFmtId="0" fontId="7" fillId="12" borderId="4" xfId="0" applyFont="1" applyFill="1" applyBorder="1" applyAlignment="1">
      <alignment horizontal="left" vertical="center" wrapText="1"/>
    </xf>
    <xf numFmtId="6" fontId="18" fillId="12" borderId="4" xfId="0" applyNumberFormat="1" applyFont="1" applyFill="1" applyBorder="1" applyAlignment="1">
      <alignment horizontal="center" vertical="center" wrapText="1"/>
    </xf>
    <xf numFmtId="6" fontId="5" fillId="12" borderId="4" xfId="0" applyNumberFormat="1" applyFont="1" applyFill="1" applyBorder="1" applyAlignment="1">
      <alignment horizontal="center" vertical="center" wrapText="1"/>
    </xf>
    <xf numFmtId="0" fontId="27" fillId="10" borderId="27" xfId="0" applyFont="1" applyFill="1" applyBorder="1" applyAlignment="1">
      <alignment horizontal="center" vertical="center" wrapText="1"/>
    </xf>
    <xf numFmtId="0" fontId="27" fillId="10" borderId="28" xfId="0" applyFont="1" applyFill="1" applyBorder="1" applyAlignment="1">
      <alignment horizontal="center" vertical="center" wrapText="1"/>
    </xf>
    <xf numFmtId="0" fontId="27" fillId="10" borderId="29" xfId="0" applyFont="1" applyFill="1" applyBorder="1" applyAlignment="1">
      <alignment horizontal="center" vertical="center" wrapText="1"/>
    </xf>
    <xf numFmtId="49" fontId="21" fillId="3" borderId="18" xfId="1" applyNumberFormat="1" applyFont="1" applyFill="1" applyBorder="1" applyAlignment="1" applyProtection="1">
      <alignment horizontal="left" vertical="center" wrapText="1"/>
      <protection locked="0"/>
    </xf>
    <xf numFmtId="49" fontId="21" fillId="3" borderId="19" xfId="1" applyNumberFormat="1" applyFont="1" applyFill="1" applyBorder="1" applyAlignment="1" applyProtection="1">
      <alignment horizontal="left" vertical="center" wrapText="1"/>
      <protection locked="0"/>
    </xf>
    <xf numFmtId="49" fontId="21" fillId="3" borderId="20" xfId="1" applyNumberFormat="1" applyFont="1" applyFill="1" applyBorder="1" applyAlignment="1" applyProtection="1">
      <alignment horizontal="left" vertical="center" wrapText="1"/>
      <protection locked="0"/>
    </xf>
    <xf numFmtId="0" fontId="21" fillId="3" borderId="11" xfId="1" applyFont="1" applyFill="1" applyBorder="1" applyAlignment="1" applyProtection="1">
      <alignment horizontal="left" vertical="center"/>
      <protection locked="0"/>
    </xf>
    <xf numFmtId="0" fontId="21" fillId="3" borderId="2" xfId="1" applyFont="1" applyFill="1" applyBorder="1" applyAlignment="1" applyProtection="1">
      <alignment horizontal="left" vertical="center"/>
      <protection locked="0"/>
    </xf>
    <xf numFmtId="0" fontId="21" fillId="3" borderId="12" xfId="1" applyFont="1" applyFill="1" applyBorder="1" applyAlignment="1" applyProtection="1">
      <alignment horizontal="left" vertical="center"/>
      <protection locked="0"/>
    </xf>
    <xf numFmtId="0" fontId="21" fillId="3" borderId="15" xfId="1" applyFont="1" applyFill="1" applyBorder="1" applyAlignment="1" applyProtection="1">
      <alignment horizontal="left" vertical="center"/>
      <protection locked="0"/>
    </xf>
    <xf numFmtId="0" fontId="21" fillId="3" borderId="10" xfId="1" applyFont="1" applyFill="1" applyBorder="1" applyAlignment="1" applyProtection="1">
      <alignment horizontal="left" vertical="center"/>
      <protection locked="0"/>
    </xf>
    <xf numFmtId="0" fontId="21" fillId="3" borderId="16" xfId="1" applyFont="1" applyFill="1" applyBorder="1" applyAlignment="1" applyProtection="1">
      <alignment horizontal="left" vertical="center"/>
      <protection locked="0"/>
    </xf>
    <xf numFmtId="0" fontId="19" fillId="7" borderId="3" xfId="0" applyFont="1" applyFill="1" applyBorder="1" applyAlignment="1">
      <alignment horizontal="left" vertical="center" wrapText="1"/>
    </xf>
    <xf numFmtId="0" fontId="19" fillId="7" borderId="4" xfId="0" applyFont="1" applyFill="1" applyBorder="1" applyAlignment="1">
      <alignment horizontal="left" vertical="center" wrapText="1"/>
    </xf>
    <xf numFmtId="49" fontId="20" fillId="7" borderId="3" xfId="0" applyNumberFormat="1" applyFont="1" applyFill="1" applyBorder="1" applyAlignment="1">
      <alignment horizontal="center" vertical="center" wrapText="1"/>
    </xf>
    <xf numFmtId="49" fontId="20" fillId="7" borderId="4" xfId="0" applyNumberFormat="1" applyFont="1" applyFill="1" applyBorder="1" applyAlignment="1">
      <alignment horizontal="center" vertical="center" wrapText="1"/>
    </xf>
    <xf numFmtId="0" fontId="20" fillId="7" borderId="3" xfId="0" applyFont="1" applyFill="1" applyBorder="1" applyAlignment="1">
      <alignment horizontal="center" vertical="center" wrapText="1"/>
    </xf>
    <xf numFmtId="0" fontId="20" fillId="7" borderId="4" xfId="0" applyFont="1" applyFill="1" applyBorder="1" applyAlignment="1">
      <alignment horizontal="center" vertical="center" wrapText="1"/>
    </xf>
    <xf numFmtId="0" fontId="7" fillId="7" borderId="3" xfId="0" applyFont="1" applyFill="1" applyBorder="1" applyAlignment="1">
      <alignment horizontal="left" vertical="center" wrapText="1"/>
    </xf>
    <xf numFmtId="0" fontId="7" fillId="7" borderId="4" xfId="0" applyFont="1" applyFill="1" applyBorder="1" applyAlignment="1">
      <alignment horizontal="left" vertical="center" wrapText="1"/>
    </xf>
    <xf numFmtId="6" fontId="18" fillId="7" borderId="3" xfId="0" applyNumberFormat="1" applyFont="1" applyFill="1" applyBorder="1" applyAlignment="1">
      <alignment horizontal="center" vertical="center" wrapText="1"/>
    </xf>
    <xf numFmtId="6" fontId="18" fillId="7" borderId="4" xfId="0" applyNumberFormat="1" applyFont="1" applyFill="1" applyBorder="1" applyAlignment="1">
      <alignment horizontal="center" vertical="center" wrapText="1"/>
    </xf>
    <xf numFmtId="0" fontId="21" fillId="8" borderId="3" xfId="0" applyFont="1" applyFill="1" applyBorder="1" applyAlignment="1">
      <alignment horizontal="center" vertical="center" wrapText="1"/>
    </xf>
    <xf numFmtId="0" fontId="21" fillId="8" borderId="4" xfId="0" applyFont="1" applyFill="1" applyBorder="1" applyAlignment="1">
      <alignment horizontal="center" vertical="center" wrapText="1"/>
    </xf>
    <xf numFmtId="0" fontId="7" fillId="8" borderId="3" xfId="0" applyFont="1" applyFill="1" applyBorder="1" applyAlignment="1">
      <alignment horizontal="left" vertical="center" wrapText="1"/>
    </xf>
    <xf numFmtId="0" fontId="7" fillId="8" borderId="4" xfId="0" applyFont="1" applyFill="1" applyBorder="1" applyAlignment="1">
      <alignment horizontal="left" vertical="center" wrapText="1"/>
    </xf>
    <xf numFmtId="6" fontId="18" fillId="8" borderId="3" xfId="0" applyNumberFormat="1" applyFont="1" applyFill="1" applyBorder="1" applyAlignment="1">
      <alignment horizontal="center" vertical="center" wrapText="1"/>
    </xf>
    <xf numFmtId="6" fontId="18" fillId="8" borderId="4" xfId="0" applyNumberFormat="1" applyFont="1" applyFill="1" applyBorder="1" applyAlignment="1">
      <alignment horizontal="center" vertical="center" wrapText="1"/>
    </xf>
    <xf numFmtId="6" fontId="5" fillId="8" borderId="3" xfId="0" applyNumberFormat="1" applyFont="1" applyFill="1" applyBorder="1" applyAlignment="1">
      <alignment horizontal="center" vertical="center" wrapText="1"/>
    </xf>
    <xf numFmtId="6" fontId="5" fillId="8" borderId="4" xfId="0" applyNumberFormat="1" applyFont="1" applyFill="1" applyBorder="1" applyAlignment="1">
      <alignment horizontal="center" vertical="center" wrapText="1"/>
    </xf>
    <xf numFmtId="6" fontId="5" fillId="7" borderId="3" xfId="0" applyNumberFormat="1" applyFont="1" applyFill="1" applyBorder="1" applyAlignment="1">
      <alignment horizontal="center" vertical="center" wrapText="1"/>
    </xf>
    <xf numFmtId="6" fontId="5" fillId="7" borderId="4" xfId="0" applyNumberFormat="1" applyFont="1" applyFill="1" applyBorder="1" applyAlignment="1">
      <alignment horizontal="center" vertical="center" wrapText="1"/>
    </xf>
    <xf numFmtId="49" fontId="21" fillId="3" borderId="21" xfId="1" applyNumberFormat="1" applyFont="1" applyFill="1" applyBorder="1" applyAlignment="1" applyProtection="1">
      <alignment horizontal="left" vertical="center" wrapText="1"/>
      <protection locked="0"/>
    </xf>
    <xf numFmtId="49" fontId="21" fillId="3" borderId="22" xfId="1" applyNumberFormat="1" applyFont="1" applyFill="1" applyBorder="1" applyAlignment="1" applyProtection="1">
      <alignment horizontal="left" vertical="center" wrapText="1"/>
      <protection locked="0"/>
    </xf>
    <xf numFmtId="49" fontId="21" fillId="3" borderId="23" xfId="1" applyNumberFormat="1" applyFont="1" applyFill="1" applyBorder="1" applyAlignment="1" applyProtection="1">
      <alignment horizontal="left" vertical="center" wrapText="1"/>
      <protection locked="0"/>
    </xf>
    <xf numFmtId="0" fontId="10" fillId="4" borderId="7" xfId="0" quotePrefix="1" applyFont="1" applyFill="1" applyBorder="1" applyAlignment="1">
      <alignment horizontal="center" vertical="center"/>
    </xf>
    <xf numFmtId="0" fontId="10" fillId="4" borderId="8" xfId="0" quotePrefix="1" applyFont="1" applyFill="1" applyBorder="1" applyAlignment="1">
      <alignment horizontal="center" vertical="center"/>
    </xf>
    <xf numFmtId="0" fontId="10" fillId="4" borderId="9" xfId="0" quotePrefix="1" applyFont="1" applyFill="1" applyBorder="1" applyAlignment="1">
      <alignment horizontal="center" vertical="center"/>
    </xf>
    <xf numFmtId="0" fontId="23" fillId="0" borderId="13"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1" fillId="4" borderId="2" xfId="1" applyFont="1" applyFill="1" applyBorder="1" applyAlignment="1" applyProtection="1">
      <alignment horizontal="center"/>
      <protection locked="0"/>
    </xf>
    <xf numFmtId="0" fontId="21" fillId="4" borderId="2" xfId="0" applyFont="1" applyFill="1" applyBorder="1" applyAlignment="1">
      <alignment horizontal="center"/>
    </xf>
    <xf numFmtId="0" fontId="21" fillId="4" borderId="12" xfId="0" applyFont="1" applyFill="1" applyBorder="1" applyAlignment="1">
      <alignment horizontal="center"/>
    </xf>
    <xf numFmtId="0" fontId="21" fillId="3" borderId="7" xfId="1" applyFont="1" applyFill="1" applyBorder="1" applyAlignment="1" applyProtection="1">
      <alignment horizontal="left" vertical="center"/>
      <protection locked="0"/>
    </xf>
    <xf numFmtId="0" fontId="21" fillId="3" borderId="8" xfId="1" applyFont="1" applyFill="1" applyBorder="1" applyAlignment="1" applyProtection="1">
      <alignment horizontal="left" vertical="center"/>
      <protection locked="0"/>
    </xf>
    <xf numFmtId="0" fontId="21" fillId="3" borderId="9" xfId="1" applyFont="1" applyFill="1" applyBorder="1" applyAlignment="1" applyProtection="1">
      <alignment horizontal="left" vertical="center"/>
      <protection locked="0"/>
    </xf>
    <xf numFmtId="0" fontId="9" fillId="0" borderId="13" xfId="0" applyFont="1" applyFill="1" applyBorder="1" applyAlignment="1">
      <alignment horizontal="center"/>
    </xf>
    <xf numFmtId="0" fontId="9" fillId="0" borderId="0" xfId="0" applyFont="1" applyFill="1" applyBorder="1" applyAlignment="1">
      <alignment horizontal="center"/>
    </xf>
    <xf numFmtId="0" fontId="9" fillId="0" borderId="14" xfId="0" applyFont="1" applyFill="1" applyBorder="1" applyAlignment="1">
      <alignment horizontal="center"/>
    </xf>
    <xf numFmtId="0" fontId="0" fillId="0" borderId="11" xfId="0" applyFont="1" applyFill="1" applyBorder="1" applyAlignment="1">
      <alignment horizontal="right" vertical="center" wrapText="1"/>
    </xf>
    <xf numFmtId="0" fontId="0" fillId="0" borderId="2" xfId="0" applyFont="1" applyFill="1" applyBorder="1" applyAlignment="1">
      <alignment horizontal="right" vertical="center" wrapText="1"/>
    </xf>
    <xf numFmtId="0" fontId="0" fillId="0" borderId="12" xfId="0" applyFont="1" applyFill="1" applyBorder="1" applyAlignment="1">
      <alignment horizontal="right" vertical="center" wrapText="1"/>
    </xf>
    <xf numFmtId="0" fontId="19" fillId="7" borderId="3" xfId="0" applyFont="1" applyFill="1" applyBorder="1" applyAlignment="1">
      <alignment vertical="center" wrapText="1"/>
    </xf>
    <xf numFmtId="0" fontId="19" fillId="7" borderId="4" xfId="0" applyFont="1" applyFill="1" applyBorder="1" applyAlignment="1">
      <alignment vertical="center" wrapText="1"/>
    </xf>
    <xf numFmtId="0" fontId="19" fillId="5" borderId="3"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49" fontId="20" fillId="5" borderId="3" xfId="0" applyNumberFormat="1" applyFont="1" applyFill="1" applyBorder="1" applyAlignment="1">
      <alignment horizontal="center" vertical="center" wrapText="1"/>
    </xf>
    <xf numFmtId="49" fontId="20" fillId="5" borderId="5" xfId="0" applyNumberFormat="1" applyFont="1" applyFill="1" applyBorder="1" applyAlignment="1">
      <alignment horizontal="center" vertical="center" wrapText="1"/>
    </xf>
    <xf numFmtId="49" fontId="20" fillId="5" borderId="4" xfId="0" applyNumberFormat="1" applyFont="1" applyFill="1" applyBorder="1" applyAlignment="1">
      <alignment horizontal="center" vertical="center" wrapText="1"/>
    </xf>
    <xf numFmtId="0" fontId="19" fillId="6" borderId="3" xfId="0" applyFont="1" applyFill="1" applyBorder="1" applyAlignment="1">
      <alignment horizontal="left" vertical="center" wrapText="1"/>
    </xf>
    <xf numFmtId="0" fontId="19" fillId="6" borderId="4" xfId="0" applyFont="1" applyFill="1" applyBorder="1" applyAlignment="1">
      <alignment horizontal="left" vertical="center" wrapText="1"/>
    </xf>
    <xf numFmtId="49" fontId="20" fillId="6" borderId="3" xfId="0" applyNumberFormat="1" applyFont="1" applyFill="1" applyBorder="1" applyAlignment="1">
      <alignment horizontal="center" vertical="center" wrapText="1"/>
    </xf>
    <xf numFmtId="49" fontId="20" fillId="6" borderId="4" xfId="0" applyNumberFormat="1" applyFont="1" applyFill="1" applyBorder="1" applyAlignment="1">
      <alignment horizontal="center" vertical="center" wrapText="1"/>
    </xf>
    <xf numFmtId="0" fontId="19" fillId="7" borderId="3" xfId="0" applyFont="1" applyFill="1" applyBorder="1" applyAlignment="1">
      <alignment horizontal="left" vertical="center" wrapText="1" indent="1"/>
    </xf>
    <xf numFmtId="0" fontId="19" fillId="7" borderId="4" xfId="0" applyFont="1" applyFill="1" applyBorder="1" applyAlignment="1">
      <alignment horizontal="left" vertical="center" wrapText="1" indent="1"/>
    </xf>
    <xf numFmtId="0" fontId="19" fillId="3" borderId="3" xfId="0" applyFont="1" applyFill="1" applyBorder="1" applyAlignment="1">
      <alignment vertical="center" wrapText="1"/>
    </xf>
    <xf numFmtId="0" fontId="19" fillId="3" borderId="4" xfId="0" applyFont="1" applyFill="1" applyBorder="1" applyAlignment="1">
      <alignment vertical="center" wrapText="1"/>
    </xf>
    <xf numFmtId="49" fontId="20" fillId="3" borderId="3" xfId="0" applyNumberFormat="1" applyFont="1" applyFill="1" applyBorder="1" applyAlignment="1">
      <alignment horizontal="center" vertical="center" wrapText="1"/>
    </xf>
    <xf numFmtId="49" fontId="20" fillId="3" borderId="4" xfId="0" applyNumberFormat="1" applyFont="1" applyFill="1" applyBorder="1" applyAlignment="1">
      <alignment horizontal="center" vertical="center" wrapText="1"/>
    </xf>
    <xf numFmtId="0" fontId="19" fillId="3" borderId="3" xfId="0" applyFont="1" applyFill="1" applyBorder="1" applyAlignment="1">
      <alignment horizontal="left" vertical="center" wrapText="1" indent="1"/>
    </xf>
    <xf numFmtId="0" fontId="19" fillId="3" borderId="4" xfId="0" applyFont="1" applyFill="1" applyBorder="1" applyAlignment="1">
      <alignment horizontal="left" vertical="center" wrapText="1" indent="1"/>
    </xf>
    <xf numFmtId="0" fontId="24" fillId="0" borderId="27"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10" borderId="30" xfId="0" applyFont="1" applyFill="1" applyBorder="1" applyAlignment="1">
      <alignment horizontal="center" vertical="center" wrapText="1"/>
    </xf>
    <xf numFmtId="0" fontId="24" fillId="10" borderId="31" xfId="0" applyFont="1" applyFill="1" applyBorder="1" applyAlignment="1">
      <alignment horizontal="center" vertical="center" wrapText="1"/>
    </xf>
    <xf numFmtId="0" fontId="19" fillId="6" borderId="3" xfId="0" applyFont="1" applyFill="1" applyBorder="1" applyAlignment="1">
      <alignment vertical="center" wrapText="1"/>
    </xf>
    <xf numFmtId="0" fontId="19" fillId="6" borderId="5" xfId="0" applyFont="1" applyFill="1" applyBorder="1" applyAlignment="1">
      <alignment vertical="center" wrapText="1"/>
    </xf>
    <xf numFmtId="49" fontId="20" fillId="6" borderId="5" xfId="0" applyNumberFormat="1" applyFont="1" applyFill="1" applyBorder="1" applyAlignment="1">
      <alignment horizontal="center" vertical="center" wrapText="1"/>
    </xf>
    <xf numFmtId="0" fontId="30" fillId="11" borderId="3" xfId="0" applyFont="1" applyFill="1" applyBorder="1" applyAlignment="1">
      <alignment horizontal="left" vertical="center" wrapText="1"/>
    </xf>
    <xf numFmtId="0" fontId="30" fillId="11" borderId="5" xfId="0" applyFont="1" applyFill="1" applyBorder="1" applyAlignment="1">
      <alignment horizontal="left" vertical="center" wrapText="1"/>
    </xf>
    <xf numFmtId="0" fontId="30" fillId="11" borderId="4" xfId="0" applyFont="1" applyFill="1" applyBorder="1" applyAlignment="1">
      <alignment horizontal="left" vertical="center" wrapText="1"/>
    </xf>
    <xf numFmtId="49" fontId="28" fillId="12" borderId="3" xfId="0" applyNumberFormat="1" applyFont="1" applyFill="1" applyBorder="1" applyAlignment="1">
      <alignment horizontal="center" vertical="center" wrapText="1"/>
    </xf>
    <xf numFmtId="49" fontId="28" fillId="12" borderId="5" xfId="0" applyNumberFormat="1" applyFont="1" applyFill="1" applyBorder="1" applyAlignment="1">
      <alignment horizontal="center" vertical="center" wrapText="1"/>
    </xf>
    <xf numFmtId="49" fontId="28" fillId="12" borderId="4" xfId="0" applyNumberFormat="1" applyFont="1" applyFill="1" applyBorder="1" applyAlignment="1">
      <alignment horizontal="center" vertical="center" wrapText="1"/>
    </xf>
    <xf numFmtId="0" fontId="19" fillId="9" borderId="3" xfId="0" applyFont="1" applyFill="1" applyBorder="1" applyAlignment="1">
      <alignment horizontal="left" vertical="center" wrapText="1" indent="1"/>
    </xf>
    <xf numFmtId="0" fontId="19" fillId="9" borderId="4" xfId="0" applyFont="1" applyFill="1" applyBorder="1" applyAlignment="1">
      <alignment horizontal="left" vertical="center" wrapText="1" indent="1"/>
    </xf>
    <xf numFmtId="49" fontId="28" fillId="9" borderId="3" xfId="0" applyNumberFormat="1" applyFont="1" applyFill="1" applyBorder="1" applyAlignment="1">
      <alignment horizontal="center" vertical="center" wrapText="1"/>
    </xf>
    <xf numFmtId="49" fontId="28" fillId="9" borderId="4" xfId="0" applyNumberFormat="1" applyFont="1" applyFill="1" applyBorder="1" applyAlignment="1">
      <alignment horizontal="center" vertical="center" wrapText="1"/>
    </xf>
    <xf numFmtId="0" fontId="19" fillId="6" borderId="4" xfId="0" applyFont="1" applyFill="1" applyBorder="1" applyAlignment="1">
      <alignment vertical="center" wrapText="1"/>
    </xf>
    <xf numFmtId="0" fontId="19" fillId="6" borderId="3" xfId="0" applyFont="1" applyFill="1" applyBorder="1" applyAlignment="1">
      <alignment horizontal="left" vertical="center" wrapText="1" indent="1"/>
    </xf>
    <xf numFmtId="0" fontId="19" fillId="6" borderId="4" xfId="0" applyFont="1" applyFill="1" applyBorder="1" applyAlignment="1">
      <alignment horizontal="left" vertical="center" wrapText="1" indent="1"/>
    </xf>
    <xf numFmtId="0" fontId="19" fillId="6" borderId="5" xfId="0" applyFont="1" applyFill="1" applyBorder="1" applyAlignment="1">
      <alignment horizontal="left" vertical="center" wrapText="1"/>
    </xf>
    <xf numFmtId="49" fontId="20" fillId="9" borderId="3" xfId="0" applyNumberFormat="1" applyFont="1" applyFill="1" applyBorder="1" applyAlignment="1">
      <alignment horizontal="center" vertical="center" wrapText="1"/>
    </xf>
    <xf numFmtId="49" fontId="20" fillId="9" borderId="4" xfId="0" applyNumberFormat="1" applyFont="1" applyFill="1" applyBorder="1" applyAlignment="1">
      <alignment horizontal="center" vertical="center" wrapText="1"/>
    </xf>
    <xf numFmtId="0" fontId="22" fillId="8" borderId="3" xfId="0" applyFont="1" applyFill="1" applyBorder="1" applyAlignment="1">
      <alignment horizontal="left" vertical="center" wrapText="1" indent="1"/>
    </xf>
    <xf numFmtId="0" fontId="22" fillId="8" borderId="4" xfId="0" applyFont="1" applyFill="1" applyBorder="1" applyAlignment="1">
      <alignment horizontal="left" vertical="center" wrapText="1" indent="1"/>
    </xf>
    <xf numFmtId="49" fontId="21" fillId="8" borderId="3" xfId="0" applyNumberFormat="1" applyFont="1" applyFill="1" applyBorder="1" applyAlignment="1">
      <alignment horizontal="center" vertical="center" wrapText="1"/>
    </xf>
    <xf numFmtId="49" fontId="21" fillId="8" borderId="4" xfId="0" applyNumberFormat="1" applyFont="1" applyFill="1" applyBorder="1" applyAlignment="1">
      <alignment horizontal="center" vertical="center" wrapText="1"/>
    </xf>
    <xf numFmtId="0" fontId="19" fillId="8" borderId="3" xfId="0" applyFont="1" applyFill="1" applyBorder="1" applyAlignment="1">
      <alignment horizontal="left" vertical="center" wrapText="1" indent="1"/>
    </xf>
    <xf numFmtId="0" fontId="19" fillId="8" borderId="5" xfId="0" applyFont="1" applyFill="1" applyBorder="1" applyAlignment="1">
      <alignment horizontal="left" vertical="center" wrapText="1" indent="1"/>
    </xf>
    <xf numFmtId="0" fontId="19" fillId="8" borderId="4" xfId="0" applyFont="1" applyFill="1" applyBorder="1" applyAlignment="1">
      <alignment horizontal="left" vertical="center" wrapText="1" indent="1"/>
    </xf>
    <xf numFmtId="49" fontId="20" fillId="8" borderId="3" xfId="0" applyNumberFormat="1" applyFont="1" applyFill="1" applyBorder="1" applyAlignment="1">
      <alignment horizontal="center" vertical="center" wrapText="1"/>
    </xf>
    <xf numFmtId="49" fontId="20" fillId="8" borderId="5" xfId="0" applyNumberFormat="1" applyFont="1" applyFill="1" applyBorder="1" applyAlignment="1">
      <alignment horizontal="center" vertical="center" wrapText="1"/>
    </xf>
    <xf numFmtId="49" fontId="20" fillId="8" borderId="4" xfId="0" applyNumberFormat="1" applyFont="1" applyFill="1" applyBorder="1" applyAlignment="1">
      <alignment horizontal="center" vertical="center" wrapText="1"/>
    </xf>
    <xf numFmtId="0" fontId="19" fillId="8" borderId="3" xfId="0" applyFont="1" applyFill="1" applyBorder="1" applyAlignment="1">
      <alignment horizontal="left" vertical="center" wrapText="1"/>
    </xf>
    <xf numFmtId="0" fontId="19" fillId="8" borderId="4" xfId="0" applyFont="1" applyFill="1" applyBorder="1" applyAlignment="1">
      <alignment horizontal="left" vertical="center" wrapText="1"/>
    </xf>
    <xf numFmtId="0" fontId="29" fillId="0" borderId="15"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6" xfId="0" applyFont="1" applyBorder="1" applyAlignment="1">
      <alignment horizontal="center" vertical="center" wrapText="1"/>
    </xf>
    <xf numFmtId="0" fontId="19" fillId="9" borderId="3" xfId="0" applyFont="1" applyFill="1" applyBorder="1" applyAlignment="1">
      <alignment horizontal="left" vertical="center" wrapText="1"/>
    </xf>
    <xf numFmtId="0" fontId="19" fillId="9" borderId="4" xfId="0" applyFont="1" applyFill="1" applyBorder="1" applyAlignment="1">
      <alignment horizontal="left" vertical="center" wrapText="1"/>
    </xf>
    <xf numFmtId="0" fontId="19" fillId="5" borderId="3" xfId="0" applyFont="1" applyFill="1" applyBorder="1" applyAlignment="1">
      <alignment horizontal="left" vertical="center" wrapText="1"/>
    </xf>
    <xf numFmtId="0" fontId="19" fillId="5" borderId="5" xfId="0" applyFont="1" applyFill="1" applyBorder="1" applyAlignment="1">
      <alignment horizontal="left" vertical="center" wrapText="1"/>
    </xf>
    <xf numFmtId="0" fontId="19" fillId="5" borderId="4"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9" fillId="3" borderId="5" xfId="0" applyFont="1" applyFill="1" applyBorder="1" applyAlignment="1">
      <alignment horizontal="left" vertical="center" wrapText="1"/>
    </xf>
    <xf numFmtId="0" fontId="19" fillId="3" borderId="4" xfId="0" applyFont="1" applyFill="1" applyBorder="1" applyAlignment="1">
      <alignment horizontal="left" vertical="center" wrapText="1"/>
    </xf>
    <xf numFmtId="49" fontId="20" fillId="3" borderId="5" xfId="0" applyNumberFormat="1" applyFont="1" applyFill="1" applyBorder="1" applyAlignment="1">
      <alignment horizontal="center" vertical="center" wrapText="1"/>
    </xf>
    <xf numFmtId="0" fontId="22" fillId="5" borderId="3" xfId="0" applyFont="1" applyFill="1" applyBorder="1" applyAlignment="1">
      <alignment horizontal="left" vertical="center" wrapText="1" indent="1"/>
    </xf>
    <xf numFmtId="0" fontId="22" fillId="5" borderId="4" xfId="0" applyFont="1" applyFill="1" applyBorder="1" applyAlignment="1">
      <alignment horizontal="left" vertical="center" wrapText="1" indent="1"/>
    </xf>
    <xf numFmtId="49" fontId="21" fillId="5" borderId="3" xfId="0" applyNumberFormat="1" applyFont="1" applyFill="1" applyBorder="1" applyAlignment="1">
      <alignment horizontal="center" vertical="center" wrapText="1"/>
    </xf>
    <xf numFmtId="49" fontId="21" fillId="5" borderId="4" xfId="0" applyNumberFormat="1" applyFont="1" applyFill="1" applyBorder="1" applyAlignment="1">
      <alignment horizontal="center" vertical="center" wrapText="1"/>
    </xf>
  </cellXfs>
  <cellStyles count="5">
    <cellStyle name="Monétaire" xfId="3" builtinId="4"/>
    <cellStyle name="Monétaire 2" xfId="2"/>
    <cellStyle name="Normal" xfId="0" builtinId="0"/>
    <cellStyle name="Normal_BonCommandeCE Sept.04" xfId="1"/>
    <cellStyle name="Normal_ProposCE  Sept.04" xfId="4"/>
  </cellStyles>
  <dxfs count="0"/>
  <tableStyles count="0" defaultTableStyle="TableStyleMedium2" defaultPivotStyle="PivotStyleLight16"/>
  <colors>
    <mruColors>
      <color rgb="FFE1FFFF"/>
      <color rgb="FFFFFFCC"/>
      <color rgb="FFFFCCFF"/>
      <color rgb="FFAFFFFF"/>
      <color rgb="FFCCFFFF"/>
      <color rgb="FF8BFFFF"/>
      <color rgb="FFFFFF99"/>
      <color rgb="FFFFE5FF"/>
      <color rgb="FFFF9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10" Type="http://schemas.microsoft.com/office/2006/relationships/vbaProject" Target="vbaProject.bin"/><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xdr:from>
      <xdr:col>1</xdr:col>
      <xdr:colOff>478624</xdr:colOff>
      <xdr:row>1</xdr:row>
      <xdr:rowOff>28575</xdr:rowOff>
    </xdr:from>
    <xdr:to>
      <xdr:col>3</xdr:col>
      <xdr:colOff>809625</xdr:colOff>
      <xdr:row>7</xdr:row>
      <xdr:rowOff>59528</xdr:rowOff>
    </xdr:to>
    <xdr:sp macro="" textlink="">
      <xdr:nvSpPr>
        <xdr:cNvPr id="2" name="Rectangle 1">
          <a:extLst>
            <a:ext uri="{FF2B5EF4-FFF2-40B4-BE49-F238E27FC236}">
              <a16:creationId xmlns:a16="http://schemas.microsoft.com/office/drawing/2014/main" id="{B43BF9A8-CC22-426F-8631-6D0DA3EA9EEA}"/>
            </a:ext>
          </a:extLst>
        </xdr:cNvPr>
        <xdr:cNvSpPr/>
      </xdr:nvSpPr>
      <xdr:spPr>
        <a:xfrm>
          <a:off x="3240874" y="219075"/>
          <a:ext cx="5436401" cy="1173953"/>
        </a:xfrm>
        <a:prstGeom prst="rect">
          <a:avLst/>
        </a:prstGeom>
        <a:solidFill>
          <a:schemeClr val="bg1">
            <a:lumMod val="95000"/>
          </a:schemeClr>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eaLnBrk="1" fontAlgn="auto" latinLnBrk="0" hangingPunct="1"/>
          <a:r>
            <a:rPr lang="fr-FR" sz="1800" b="1">
              <a:solidFill>
                <a:schemeClr val="tx1"/>
              </a:solidFill>
              <a:latin typeface="+mn-lt"/>
              <a:ea typeface="+mn-ea"/>
              <a:cs typeface="Times New Roman" panose="02020603050405020304" pitchFamily="18" charset="0"/>
            </a:rPr>
            <a:t>Votre SRIAS vous offre </a:t>
          </a:r>
          <a:r>
            <a:rPr lang="fr-FR" sz="2000" b="1">
              <a:solidFill>
                <a:srgbClr val="FF0000"/>
              </a:solidFill>
              <a:latin typeface="+mn-lt"/>
              <a:ea typeface="+mn-ea"/>
              <a:cs typeface="Times New Roman" panose="02020603050405020304" pitchFamily="18" charset="0"/>
            </a:rPr>
            <a:t>une</a:t>
          </a:r>
          <a:r>
            <a:rPr lang="fr-FR" sz="2000" b="1" baseline="0">
              <a:solidFill>
                <a:srgbClr val="FF0000"/>
              </a:solidFill>
              <a:latin typeface="+mn-lt"/>
              <a:ea typeface="+mn-ea"/>
              <a:cs typeface="Times New Roman" panose="02020603050405020304" pitchFamily="18" charset="0"/>
            </a:rPr>
            <a:t> subvention</a:t>
          </a:r>
          <a:endParaRPr lang="fr-FR" sz="2000" b="1">
            <a:solidFill>
              <a:srgbClr val="FF0000"/>
            </a:solidFill>
            <a:latin typeface="+mn-lt"/>
            <a:ea typeface="+mn-ea"/>
            <a:cs typeface="Times New Roman" panose="02020603050405020304" pitchFamily="18" charset="0"/>
          </a:endParaRPr>
        </a:p>
        <a:p>
          <a:pPr algn="ctr" eaLnBrk="1" fontAlgn="auto" latinLnBrk="0" hangingPunct="1"/>
          <a:r>
            <a:rPr lang="fr-FR" sz="1800" b="1">
              <a:solidFill>
                <a:schemeClr val="tx1"/>
              </a:solidFill>
              <a:latin typeface="+mn-lt"/>
              <a:ea typeface="+mn-ea"/>
              <a:cs typeface="Times New Roman" panose="02020603050405020304" pitchFamily="18" charset="0"/>
            </a:rPr>
            <a:t>sur les abonnements BAYARD /MILAN</a:t>
          </a:r>
          <a:r>
            <a:rPr lang="fr-FR" sz="1800" b="1" baseline="0">
              <a:solidFill>
                <a:schemeClr val="tx1"/>
              </a:solidFill>
              <a:latin typeface="+mn-lt"/>
              <a:ea typeface="+mn-ea"/>
              <a:cs typeface="Times New Roman" panose="02020603050405020304" pitchFamily="18" charset="0"/>
            </a:rPr>
            <a:t> </a:t>
          </a:r>
          <a:r>
            <a:rPr lang="fr-FR" sz="1800" b="1">
              <a:solidFill>
                <a:schemeClr val="tx1"/>
              </a:solidFill>
              <a:latin typeface="+mn-lt"/>
              <a:ea typeface="+mn-ea"/>
              <a:cs typeface="Times New Roman" panose="02020603050405020304" pitchFamily="18" charset="0"/>
            </a:rPr>
            <a:t>JEUNESSE de vos enfants!</a:t>
          </a:r>
        </a:p>
        <a:p>
          <a:pPr algn="ctr" eaLnBrk="1" fontAlgn="auto" latinLnBrk="0" hangingPunct="1"/>
          <a:endParaRPr lang="fr-FR" sz="800" b="1">
            <a:solidFill>
              <a:schemeClr val="tx1"/>
            </a:solidFill>
            <a:latin typeface="+mn-lt"/>
            <a:ea typeface="+mn-ea"/>
            <a:cs typeface="Times New Roman" panose="02020603050405020304" pitchFamily="18" charset="0"/>
          </a:endParaRPr>
        </a:p>
        <a:p>
          <a:pPr algn="ctr" eaLnBrk="1" fontAlgn="auto" latinLnBrk="0" hangingPunct="1"/>
          <a:r>
            <a:rPr lang="fr-FR" sz="1600" b="1" i="1">
              <a:solidFill>
                <a:srgbClr val="FF0000"/>
              </a:solidFill>
              <a:latin typeface="+mn-lt"/>
              <a:ea typeface="+mn-ea"/>
              <a:cs typeface="Times New Roman" panose="02020603050405020304" pitchFamily="18" charset="0"/>
            </a:rPr>
            <a:t>Offre limitée à un abonnement par enfant.&gt;</a:t>
          </a:r>
        </a:p>
      </xdr:txBody>
    </xdr:sp>
    <xdr:clientData/>
  </xdr:twoCellAnchor>
  <xdr:oneCellAnchor>
    <xdr:from>
      <xdr:col>0</xdr:col>
      <xdr:colOff>5442</xdr:colOff>
      <xdr:row>0</xdr:row>
      <xdr:rowOff>43544</xdr:rowOff>
    </xdr:from>
    <xdr:ext cx="299356" cy="1645920"/>
    <xdr:sp macro="" textlink="">
      <xdr:nvSpPr>
        <xdr:cNvPr id="7" name="Zone de texte 2"/>
        <xdr:cNvSpPr txBox="1">
          <a:spLocks noChangeArrowheads="1"/>
        </xdr:cNvSpPr>
      </xdr:nvSpPr>
      <xdr:spPr bwMode="auto">
        <a:xfrm>
          <a:off x="5442" y="43544"/>
          <a:ext cx="299356" cy="1645920"/>
        </a:xfrm>
        <a:prstGeom prst="rect">
          <a:avLst/>
        </a:prstGeom>
        <a:solidFill>
          <a:srgbClr val="FFFFFF">
            <a:alpha val="0"/>
          </a:srgbClr>
        </a:solidFill>
        <a:ln>
          <a:noFill/>
        </a:ln>
        <a:extLst/>
      </xdr:spPr>
      <xdr:txBody>
        <a:bodyPr vert="vert270" wrap="square" lIns="91440" tIns="45720" rIns="91440" bIns="45720" anchor="t" upright="1">
          <a:noAutofit/>
        </a:bodyPr>
        <a:lstStyle/>
        <a:p>
          <a:pPr algn="r" rtl="0">
            <a:defRPr sz="1000"/>
          </a:pPr>
          <a:r>
            <a:rPr lang="fr-FR" sz="800" b="0" i="0" u="none" strike="noStrike" baseline="0">
              <a:solidFill>
                <a:srgbClr val="808080"/>
              </a:solidFill>
              <a:latin typeface="Arial"/>
              <a:cs typeface="Arial"/>
            </a:rPr>
            <a:t>Anatole Latuile  Clément Devaux </a:t>
          </a:r>
        </a:p>
      </xdr:txBody>
    </xdr:sp>
    <xdr:clientData/>
  </xdr:oneCellAnchor>
  <xdr:twoCellAnchor editAs="oneCell">
    <xdr:from>
      <xdr:col>3</xdr:col>
      <xdr:colOff>1124856</xdr:colOff>
      <xdr:row>0</xdr:row>
      <xdr:rowOff>179517</xdr:rowOff>
    </xdr:from>
    <xdr:to>
      <xdr:col>5</xdr:col>
      <xdr:colOff>296658</xdr:colOff>
      <xdr:row>7</xdr:row>
      <xdr:rowOff>81642</xdr:rowOff>
    </xdr:to>
    <xdr:pic>
      <xdr:nvPicPr>
        <xdr:cNvPr id="14" name="Image 13"/>
        <xdr:cNvPicPr>
          <a:picLocks noChangeAspect="1"/>
        </xdr:cNvPicPr>
      </xdr:nvPicPr>
      <xdr:blipFill rotWithShape="1">
        <a:blip xmlns:r="http://schemas.openxmlformats.org/officeDocument/2006/relationships" r:embed="rId1"/>
        <a:srcRect l="7822" t="10713" r="7820" b="15483"/>
        <a:stretch/>
      </xdr:blipFill>
      <xdr:spPr>
        <a:xfrm flipH="1">
          <a:off x="10432142" y="179517"/>
          <a:ext cx="1448730" cy="1172125"/>
        </a:xfrm>
        <a:prstGeom prst="rect">
          <a:avLst/>
        </a:prstGeom>
      </xdr:spPr>
    </xdr:pic>
    <xdr:clientData/>
  </xdr:twoCellAnchor>
  <xdr:twoCellAnchor editAs="oneCell">
    <xdr:from>
      <xdr:col>4</xdr:col>
      <xdr:colOff>827314</xdr:colOff>
      <xdr:row>7</xdr:row>
      <xdr:rowOff>32655</xdr:rowOff>
    </xdr:from>
    <xdr:to>
      <xdr:col>5</xdr:col>
      <xdr:colOff>928042</xdr:colOff>
      <xdr:row>8</xdr:row>
      <xdr:rowOff>43541</xdr:rowOff>
    </xdr:to>
    <xdr:pic>
      <xdr:nvPicPr>
        <xdr:cNvPr id="9" name="Image 8"/>
        <xdr:cNvPicPr>
          <a:picLocks noChangeAspect="1"/>
        </xdr:cNvPicPr>
      </xdr:nvPicPr>
      <xdr:blipFill rotWithShape="1">
        <a:blip xmlns:r="http://schemas.openxmlformats.org/officeDocument/2006/relationships" r:embed="rId1"/>
        <a:srcRect l="57075" t="91154"/>
        <a:stretch/>
      </xdr:blipFill>
      <xdr:spPr>
        <a:xfrm>
          <a:off x="11255828" y="1328055"/>
          <a:ext cx="936751" cy="195943"/>
        </a:xfrm>
        <a:prstGeom prst="rect">
          <a:avLst/>
        </a:prstGeom>
      </xdr:spPr>
    </xdr:pic>
    <xdr:clientData/>
  </xdr:twoCellAnchor>
  <xdr:twoCellAnchor editAs="oneCell">
    <xdr:from>
      <xdr:col>3</xdr:col>
      <xdr:colOff>0</xdr:colOff>
      <xdr:row>4</xdr:row>
      <xdr:rowOff>0</xdr:rowOff>
    </xdr:from>
    <xdr:to>
      <xdr:col>3</xdr:col>
      <xdr:colOff>304800</xdr:colOff>
      <xdr:row>5</xdr:row>
      <xdr:rowOff>120650</xdr:rowOff>
    </xdr:to>
    <xdr:sp macro="" textlink="">
      <xdr:nvSpPr>
        <xdr:cNvPr id="1026" name="AutoShape 2" descr="data:image/png;base64,iVBORw0KGgoAAAANSUhEUgAAAN8AAACzCAYAAAAJz8kNAAAgAElEQVR4Xu3dB5hkZZU38Dt5hhkYZshRVrJrVhQEFAUkGXHNqKC7n1kU0EV3UUDERUBABQkioIKICZEsCKgESQpIzgjMkJkZJof+zu/WnOFSdvd0V1d3dc/UfZ56qrvq1r3v+97zP/mcd1jRPtor0F6BlqzAsJbcddm/6fCYYkfdNBtZ6+o16q+37K/iMj7DRghiGV+SpU7PmgGC91w/YKseCb7qOV2tdV6v/sbusWjxPfxdBZ/P88jP2+Bc6qMbXCe0wdf988j1SRDle4JvxGJwAFsViJ39Xb2W8+sBlN9XgZZ/OzfP99nCyrDzc+9VILZBObiw9i+jaYPvhUtSL6lSogFZAqwKuOpneY7PUvLluVXwumNnamkVdFWJB2gJuARYfpagzO8TlNXPU4K6bxuQgwiQyzv46iWU/6uA8jcAeY1c/J33BFr1vQrQBG1eLx+5cwCgXk31fRVw/k91tAq+Krj87TcLFr/7f/7iv33u/+o5eY8EY72EHURkuXwMZXkEX1X9S8mUwAIKfyfA8t15o7oAn89dc0wcI0eMGDF8vfXWG93R0TF8rbXW8v/IlVZaaeSoUaNGzJ07d/jo0aM7Zs6cuTCOYXHOwvisI/4u5s+fv2jBggWL4rtFc+bMWTh16tT58R0wJVgSZPXgqQeZ3/jM+QnI/G1+lpKxKkHbYBxgzC8v4Kuqkwm4lGbeR1cAB0z1oBszYcKEMWuuuebYANTYFVZYYczaa6+9kvfVVltt4iqrrLIC5I0fP37c8JEjR0+aOHH8qDFjRk2IE0aMGjV63JgxKwT4hgfIOoYNGzZy3rx5c4LSOwJsC+KzRf4OpM2P90Wz58yZO3PGjJnTpk2b9cQTTzwXx9zZs2fPefLJJ2fPmDFj9lNPPTX76aefnhffL7j//vtn1QEtQZdqaIJt3mIwAqbPvPLvlJL+d1RtynpHzwCT57J9u2UdfAm6KuBSgiXg/J+A8z6WFHvta1+74ktf+tJJAbLV1l133clxTFxxxRUnrr766pMDUOMnT5q0yujA29hx4yZMGD9+UqBq4Yjhw8fGjUYEAjriveG1nd/RMT9E8LCFixYtfG7GjGcDoXMXzJ07O6TizADjjOnTp8945plnpgf4Hnv88cfj3+mzHnjggWn33Xdf4HPGvEceeWROJ+CqSkJgBLYEpe/mxivV2FRXE5htEPYDH2iYQPphLM26ZNW5kXYYUKXqCHQJNn+PCzVx/Mtf/vKV433yi1/84jXXWWed1eO1Vvz/4okrr7xWCLUJY8aNGz98+PCRcZF/tddmzy6KOUHvHUGjc4OGFwXNLgh69pnDe6iWxfD4qfcxYwJaMUyvUTEU548MYTvC1eOcsYH/FVaofefcTo64yoIF8+fPDjTOCMk4Y9qzzz4ToHsUOKdMmTLtjjvueOyhhx6adu+9904LYM6OzxOQVdsQ+BKICcbq/1X1td7j2g5t9JFilyXwJejS25i2G4BVATc2bLDxIdlWDsm2zste9rJ1Q5VcE9BCuq0FbCtMmLBqXGT4ksUBqhkzigLIpk+vvU+bVhRPPlkUTz1VFE8/XRRPPFED1syZtZe/n3mm9nj8BgCBaX7Q+IQJNZA5xo9/HnwAB2ze11qrKCZOLIqVViqKSZOCRYyr/e0FnK7he59XDqBcGNrs00899dgzTz/9+GOPPTY1JOQjt91229R77rnnyQDijLAnZ3lVpGPajQlQUjD/TjBWgZiqaVsi9gGAQx189bEzFJ1qZBV0ALfijjvuuOpmm2227qtf/eoNQ8JtHDbcRitNnLheSLUJIXOAtXY891wNOAD16KNF8fDDRfHII0Xx2GO1/303ZcrzIAQokq7ZB5CRhgA32nTiWH/9GujWXLMoNtusKNZdtwbO1VcvismTa38DcJ4fP5m7YMGsZwOI06dNezqk4pQHH3zwsWuvvfaBu+6666mQls/deuutz8ZpQJYg9DfwpWSsB2LajVX1tC0Je/n8hzr46p0nKJSeBoD+nvCud71rjde//vUv3njjjTfcdNNNX7LGmmtusvLkyeuNGj78eX3u2aC9qVNrYLvvvqJ46KGiuP322t8PPliTcN2Bi/pIknknJf3t3f9dHdXvq39TQfM6pGd3B6lJAgLai15UA+ZGGxXFKqvUQAmgJKgXIC8+5s6fP4tUDIfOlClTpz5+y0033ROSccoNN9zw9O233z4jHEIh2pc4ZKijCUTvpCJQek+nTdUr25aGPQThUAVfxuJStQSkVC3HhWSb/IY3vGG9rbba6iWhVr5q/fXXf8X4lVZae+SwYTXxQS0EKBLtrruK4tZbi+Kmm2rSDdiolQCRBzAluHq4sP1+mvEBZ3WceVPqLXWUJHzNa4rida8rig03rAESEIFysWQ0y3lhOz75xBMP333XXXfefPPN91999dUPXX/99Y+FmhoLVQKv6iEFzFRL/Z1ATIdOhjWMpprF0+9LMtRuMJTAVw2IZ5ggQQdU47fZZptV3/rWt26y/fbbbxU23MtWX3PNl48ZNapmFLG5qIp3310Uf/1rUdxxR1H87W9F8c9/1tTM6gFo1L2hdCQISU6v6mEuVNUXv7imqr761TUwAuF669VU1jgHEGfOmvVsAPGR22699c6Qgv/8+9///vDf/va3J0M1DaO3ALYMUwAlu7EKxPSaVgP/1bS3obSi/T7WoQK+auZJqpTegW/Chz/84XVDtdw8XltutMkmW0xeeeVNypVDkCQZ9fH664vimmtqgHvggRcuLE9jdypivz+Gfr4BCVkFJOay9to1Kfjv/14Ub3hD7f3f/q0GyMVrMWfu3OnhsZlyZ0jE66+77p7LL7/83quuuurp8JwCXQKN5APKKhDTRky1NIP5bbuw8qgHO/iqYYNUMRkvpT33oQ99aN03velNr3jjdtttv/aaa74inCrBxuPgiSTRqJK/+11R/P3vNYmXx2BUI/sZf0uYEYYEiFV1lXeVJHz962tAfOlLi2KDDYpitdWWjCrihzyl91x33XW3/PGPf7wvHDZT77777nDjLrH9qhIQEAEwbcSqg6ZtEy5e1cEOvmqcLm26Ffbaa68Nd9ppp1fGsV0EwLeMzJIalbDjbrutKC69tCj++Mfa38IAjoyhDQSRD7V78NbmseKKNdX0ta+t2YuASF1dDMT5CxfOmfLIIw+GGnp7SMLbL7vssvtvuukmThr2YcYKgc7/KRHTe9qWhENA8qWaSdplyGBsAG6Nd7/73a/abrvt3rHe+utvvcK4ceHWi4P7nw133nlFccEFNU9lHsu6StlMoJOGVa8uD+mrXlUD4nbb1YDIRlwcW4w0t6m33X77LTfecMPdV1xxxX0BxCmReUPqpRMGCBnUPgPEavgiwxrLrSQcjJLPmF7gUIlsk0n77LPPKwJ0O0a4YJeQdOG2Www6ttzvf18Uf/hDzb5zDEWHSTNB1KxrAWKqp4C4445F8eY3F8Wb3lRTS3lToWrOnBmPPPzwA1deeeUN55577u0XX3zxI5HylpIwHTMpBROIGaqogrBZIx8S1xls4MsSniVhg09/+tMviljddltsscX7V5406ZXlgB9/vCj+8Y+iOOusmk0nRudoq5bNJzrgy7CGq4sriiW+9a01EL785UWxzjqlkyZU0nn333vvbQHCG88///zbLrjggkcjHbUaGwTIVEfzPTNo2IXLlRQcLOBLx0qqmaPWWGONSV//+tdfHarmB9deZ53txo0dO7kMCVApTz+9KM45pyjuv79GbG3Vsvmg6+yK9WopW3CrrYpihx1q76RhZNcA4UMPPnjXxRdddNXvf//7u0jCqN7IwL13rwRiSsJM8s6smYGZUwvvMhjAl/YdVVPoYMwee+yxzsc//vHdwqHygUmTJr2sXB/hgl/9qijOPLPmxeSxa0u61pGO9c8MHOlvbEIgJBF5ToMhzp4797n77rnnjrAHrz/vvPPuCJvwMeVRMWhAAzr2YBWEqYpWM2ZaN8d+vvNgAF+12mDcN7/5zZe95z3v+cCGG230wdGjRq1QJiX/6U9FccopNWeK7JM26PqZLHp5+fSW8pRuvXVR/Md/1FRSccN4VpFBM/eeu+++6cILL7z2jDPOuD3S2CKPb4lTBviAUBC/ag9meGKZzZJpJfgyRay078aNG7fiD37wg6132223T62+xhpvLgdG2lExTz219nfbkdJLVAzg6VWVVDYNx8w73lF7l3Maz276jBlP3/qPf9z4y1/+8prTTz/97qhFBLyMDwJgvjJOmPbgMpkl0yrwZdlPWYGwww47rLr//vvvHE6Vz0WgfPNiXqz5VVcVxbHHFsVvf1tTb+Qrto+hsQIpCVVYUEXf/e6aRATCOCKh++FLLrnkip/85Cc3RsB+SiWRGxhJwJSCCcJsjbFMScFWgY9jpSxo/exnP7v+Jz7xifdvvvnm/zV27Ng1y6A42+773695NKU6cai0j6G3AglCaWzbb18UH/5wzTETknHBokXzI3n0pnDIXHXyySffHEncWdZE2gFfqqIAWV97OPTWopMRDzT40rlSSrw999xzna997Wufidq6/4xGQ+PKON1JJxXFD35QSxFrezGXCSIrC4gdQhQA+J73FMUmkX4bntHoRfNkVFFc9fOf//yv55xzzj+fffbZlHbeUwpmUne1Gt8Vh3Su6ECDL50rIwJ0G3/sYx/7z3Cs7BW9T1YoM1S+9a2ajcd+aKuZywbwchZVm5Az5gMfKIrddqtlzMQRRb33hhS87KSTTvr7jTfeGIHcF9iCwYmX2INVAC6l4HFwL+FAgi/b8o06+OCDNwip95V111vvo+UAZKl885u12F1bzRzcFNPX0WWFheyYXXctio99rCi22KJURWdGL5pA3jXheLs8nDL3R2wwwxIpASVyU0ezpjBrCPs6qpb8fqDAt6T57IEHHrhR2HhfisD5XsOjj15xySVFcfDBRfHnP7e9mS0hgRbdtGoP/ud/1iThS15SDiaqJ27/9a9/fcmxxx57U/SfATh2YDpj2IYZH8yq+iHpDR0I8GWu5ojDDjvsxVEGtM866667V3w4oqw+2HvvWiV5O3bXIhS08LapitJ2dt65KD796aJ4y1vKplLPzZw5LTJjLv7RSSddG2lq0XJgSYkSKUgNBcpMUctqiSFlA/Y3+DKWNyKyVlb5zne+c0D0UPlkSLzhxWWXFcWXv1wUN9zQdqy0kP4Hxa1TFdWHBgA5ZaLlhTS1e+666+YTTjjh4tNOO+2Oxc4Y0g7wvIAQGDN/dEilpvUn+JakjUX93cQvf/nLe0VFwkHR+3JscfnlNYl3881tx8qgoP5BMIiUghIp2IH/7//VbMHQiKL94T8vuuiiS7773e/+NWoH9WNk81E9AbCqhmZ+6JCIB/Yn+JYE0qMpz0cjjnfIyJEjVy0l3Sc/WZN4bY/mIKD6QTaElILigZ/9bFG8/e1l68TorD/vT3/606WhPV0aQIxOV6W0o3YCX0pCgKxmxQyyyb1wOP0FviVSLxZs28hc+WEE0DcuWzmQeHI028Ab1ITR0sFl0rY+M5wxH/pQUWy6aTmkaOh01Q9/+MM/nHjiiXcuBqB4YEpAamimrOWOTYPWDuwv8InndcQCbRTNjX4c+4VsXWaufP7zRXHGGW0br6WUPURuXo0Lcsbsv39RbLNNqYZG09/bIxxx9hFHHBGeulICUkMBjxRMAGYJ06CNBfYH+Eqp99///d8TvvSlLx0UdXl7l7ma3/lOURx4YC2APtTa8g0Rel0mh5lqqFYWX/lKUbztbWUbi0jKfuiUU0753ZFHHnlD5Ipmf1HAYxOShJkVM2glYH+Ar7T1osHO+8PBclykja1U/PrXNfVBZ+hWqZv1TWY7C+Z31Yg2z60vJk1q7+773tzH9bpLqau2dagirf431XF2VQmS1+ouqaHacrB6j/xtflZdt87Gn9dZ2ljquUf1+u4pMRsA99ijDMpHC8NnzzrrrN9G0sZVIQ0BjxRMCZiOmMwLHXQSsNngA7yO3/3ud5tE89qfhZ332jJt7L3vrSVJtwp4SSxaIKg587+u1bPiuVQJAhFpwe6hZ+8SxGnnIa+lfY94tOHL3zvfPfy2/j65C1F9x2nV+tkyvkqMmXLnd9WxOddcqm3mjdk8vbse4q/2JXWuJkj6shifGsn65PW8nkJZ97NRjMN1dLu2H0RuCJPzNkef1Y/bta2r76x9dSyubSyuWb8Wef1sn++3ypW++MWi+PjHSzDOmjNn+jlnn33uN77xjSti7wmAqwKQFMwGTlkZMWgUhKaDb5dddhn1s5/97JDY8We/kugs1PHHtxZ4CPaNbyyKV76yltyre7X6QJ2rr732+YpseYYeKkJJAkFQmuwqb9Kr5BOfqAGs+r12Fr7Hmffaq/Z7v5PF4bca9fLuZmcwHaJpAkpuqgeCP/HEorjnnheq5qmq4/ia2/o/7++aJ59c60tKnQe0l0Xxv1gZZqc0S5VIgstv3dc8VRtokU8zMc40B5xj/BKgtQ90TedIA3RNv1Wt/pOf1JjqyisXxec+V7uHZ21DmdyFyW+piur6Lr649srvzNdY/uu/XtAjdMmSKKDOBIz8MDNj9tyzKP77v8s2h9HAaeaFF1xwfpg6l0YvUYATC0wVNL2hg84GbCb4ymtFa/E3xf4Iv4hk6dXLB2ZhVaO3ws7zcEk7Y/jSl2pdmqvHneEwY4dqTeFAbAi1/rBxCtC+6121pk31ByDL0n/f+2oOpfrDfQ46qCh+8YuahJLFIbunswOhaoFY1RL8BsfHKBB9/aFe7uyzn9+C7P/+r0aYDg2Dt922xnAAFvFyYJx77vPP5IgjagkPeU+A1hjpoouKYo01atdRacJhZj1d0zgwEMCXFgaEQMspcvXVz1/L/awZ7UfFyqc+9fy+F76zjwQG0Rl9fPCDtWdTrzGlJuN5fe1rZfv72Ep71qWXXnpRJOz/IUJb0cD1XwCYNqBQxKCIAzYVfJGFMHn33Xf/UWyh/K6SE1tw/VZaoW6mHSJYSyp5uIgX97aLD4IERsDxt96fuCluS90BDpLb70gFxEmq/ehHNRVMhk5+7xpsEffC+Xl2gRCh4vgyN5yDMO0XIXYlidzv3cf9cuNMlR233PJCNZD0MGYETmpqe6/8iqTx3WGH1aRrbqwpicF+DMAGdMZAyuf+gB/9aFGcdlrtO9fAXDg0MMmU2ObjutRW8/j5z2suf+os8GmehKlZD5LW/Y0FY7nyyheCDxPefffauWK8uekM8On9Yi39bS2srXF7cdJdd13n9ZxpR+60U+28YBZ28r3i8ssv2nvvvX//j3/8Q7dkEpAkJP3SEZNVES0HYLPAV14ndkJ9X/TY/MnwRYtGl5z+kENaAzyD8XBkziNEqpoH7MEDASKURYHjIywpTUDzkY/UVCk7F6nAtvEl8CEMhAp8P/5xrYOaRkFAVv0eMVIbgUfZDMKlKiI6BIdQqF1KaUgegEd8dktyHQyDZ7j+SPAhegyDSvmb3zxvW+ZvSIRXvKJG/Nor+h0Jtc8+RXHUUc+DD4iUbmVzYVKdNNTlGxiN9cILa9XnrgW81sWaAR8VeuONn5d8mun6jIRWNEuSJcOtSj5rY62r4GMOXHFFba0BN9Vna4A5dXdkPNCzQm/R6j5WcNEfLr74vPC0nx/bngFghiH8nTZgqqAtjQE2DXzRGGeV6CZ9RjhZdixuvLHWvwOXb4W66YF56LIkEAKipJoh+DxwVsD08H/5y5rKmOBDlNSh+t2LEnwkkH0NOCuqR4JP2pw9D0g0YCE5ESPury1Ggs9+EiSUNvd5dOUtJPkSfO98Z01y5pFJ6eaMuI87ribZ7De43341NdZvzNlaJPjMn31JfVRZ8o1v1M4R0CZxMAWqp8SI/gafNWBfksL18+oJAEnuo48uGcaikIDRvPd3++2338WLbUBgI/0A0IsThgTMXqHdg7yfvm0G+Fyj4+GHH37v2muvfdqwBQvGlcY3LtcKdTMXCiGSED/7Wc0BwNlCGiQz8P2RR9akgnImksr5P/1pjfuSUnagxaVxYEBK8PHgkhSq7X1PKgJigs8eEX7vHoDGLvJ7aicAJfiAg6qq6S/Qeee8SYdEzqVe8lEbgc95uD9vZbbxox5S96nQJCsJ5j7yJDlXnF8F3wkn1FRKTIrUMhdgZJ+R8tbi29/uf/BZS5pJqtPGfO+9Pd89ylpjiN/7Xsk4wwacGY17z//85z9/8aOPPsr5AoCAFyK2dMYAINHaMgA2BXwRWpiw0847/3zM6NG7lRxTkSQ1opW9VzyMr361KA49tKYGIvy0rRC172VNICwOEQ4GRAus1ElqmfPNwZw4DRJ85ub7bGPIBkvnEqaDcHzPhb7LLjVvIDWRVELcCT5SiPQzFkACKJIKg6i64xN87CoeV84V0tnY2GlUZmOyvRe7lpQkRXzHxmUnmpsxOBJ8mA7vrfELHWy5Zc2uBEb1dV7sVbZff0s+c7QWVGhrwUywXmn/LU36ZGwTA/nud8vnGVucPXf6z372q5CAV0RFhBgIwKX0IwkzFa0l9YB9BV8p9SLAuUNUpf9q+MKFE4svfKEofvjD1kq9BFdKNuDxUDKul9/zgHpQVC92i36TwFd/+IxKmg6Z+u+1NgTMlBj137PzfE8NRyRV8FGzgA+RUfGEZtImqpd8Cb7q9alr1GtzwPSo1pwr1GnX1U6fCUAiUB+r4OOVZGdRS71LZOZdxKyEUzAk8+YEGijw0TKshbFZT0eVEXUHwgQgLyg1OrywsbXZ01GUe8ZXv/rVWJRS0sl+If2AEABbFoTvM/ii1mpk1OodE/mbny5jMoxfal4rpV6Ci1Qj3ThZ2ARUm6raqXXF//5vTeXi8eTaBjSZOKQLsFKd//KXGvGl5KOOst1IMd9r6ut3qXaSQr631RaJi4tTadMJUlU7/YakNC7gZB/WE1u95ANSYLPGxorJAKEQAy+lxHUSHzF+5jM1SUfdBUjexJR8JB7gsvWEXEg89i8Jacw2RuHKR8j9DT7Phgqezidr1Ru1s8qo/M2GP/zwsi5Qq8JDDz30p0cffXSI9dLWA0DgY2z7Ox0wA+oB7Sv4Ygu82zbeZJNNLo40sg1Kj5OH2EpbLx8Cri8uheMjOGoY+8XY0kuWLnCxPWoZzySbj03HYQJkyXkRcoIPk+EJRDDV76veTg4b7ng2l+C9dbE+jqrDhXcy7+O7ztau3uZLx03OlaQkqezURHWkDqfLnurLo+szdi0toB58QMnND/zUVM6pr3+91lcngdlT8JGgpFaqzlTrjPOxL6uqpHmltxPzsBbs1DwapSPXtSZ8DwccUHq9p0yZcm/Yfz+K9hTB3UoJSOoBHxBW80Cfv38//9Vn8IUu/amJEyceFzbHsNIJkZXpvR14xuWSmPvqJfXQEaIeMQhz331rQMwsE8Y56STLg3Rk16S3kw1IEpJIqQJ6oAk+DhVEQ8L53st1E3zsJr8nlQSnqXM8oMIKgJbg4wAxRty+CqT6udeDD6PAMKpjE2tD9KQhqZhZMBgNJiDrhprNI1gFHyYiJOO3Qg6p9lHTSfzegg/A2Z3VI8HHHCGJq0c11EAK1+8g3CgdeB5S1tj97OiYf+QbX/fRj370tOiOBnSkHe6qdb13AATKeNADc/QJfNEMaXTo0r8ZzdHC1mAz1ecR9nQeFguXTkJGBH1RXRGdxac+islR56hPgMMhAYy4NJvLOxWnCj5ElOqgOZCkVfABUsYB8/sq+PJ7qhubiirJJiOdEny4PcJIL6y1I5mAtjOHS4Ya3v/+mjSpxtIyxCCpAdgzo8V6UkfF6th/pJrfUzGpnYjfWrFbSX6HNaIuYxQ9AR/gk5gOjCydQUI14oScTxjG+efXmFEyDTas/Rw4fjiHrEWqncaEkVvjntp89bTmmWE67HrPJq4TbWHODTPpN4srIThg2H8pAQFywDJg+gS+22+/fYOoXLgqmpCtVap4FrbRRrdsRXaZ33toNrzEBevd7j0FcwJCSpgA8wYb1DxpHq58Qi9qFsIkER3pUOHuJpHqQxPpUGFD4tLAU7UhpU7h7sZNbfU9qcKmFDvjvudO5wEFSAfVNcMECI73kdezqnKl5KMOux7JBTzOSQlHEnKsyOahblWPzFYB6s03rwFRBg7ipwEgUvYWtdCR43RtiRL/8z81RwybWJCd2k2VNhfeXc4qkh1IqLvpQLJ+wK37OBsMgwWyPKi2mA0HkcN3qZm4NwcR4DaqfiYNiLXKXAomPH/+/NnHH3/8T/bdd98r/e0JLAYfAGZlhPBDv9t/fQJfbAu8R2zhdVpw6uFlUDqdAL0BiEUmoXA5Doo8PHT6el8WPhefy5y6w+UOdAieVOMkARYAQvgkEjACKALPOJ7rIArEzfNHWnKgZDpWfs8WI12BkxRBiObHdvIdAiVdZdyIoakqqPdsSmPDeKpS39hUF3CEmAP1kQR1TuavmgspAijAm783bkzN/XxmLVwDQyLhzMM5mEMCmhOKlHRYN5KUBuHaVHhOGczM/z4Pp0YJZhpFzgcQgZ20x1DMu75DHYcIWxPjSK2nKuXYyK7bDBrguWW3hl1pO+sDDjjg5OOOOy4W4AXqJ/sPd8j4X28oudfnNgy+UDmHRxLr8aNGjfqv0ruGuOrLRXoyHMTjgVL7Vlvt+V/gwiRJXxc+nSsqDtg0CAW43I+EQyyZ2oXAqVAkL3d7tbQHiCQ34/JA5ftqdUFWCwAW0PoeIbmG+BviRoykhsN1XM/3ebiG3wF1fdmNcbq2mCH1Mx0qfgNUrmcdMbG021w3vwdA88QAHIiRWgmAeS+JCHkNaqvf5tgF/zEd4yA9V121dq1MRJBYLgk75+M88zUf62p8PquWDbm335sXiV5dC2O0VmKufdF+cg3QJsl9zDElnd15551//8hHPnLKddddF675Mt4HeCGqS/tP+AEA+1X6NWxpq2oAACAASURBVAy+MF4nb7LZZhePHD78NWUGveTWRlTOBB+Vqlp1kOpTX8FXXfx6ZlDPiavFqp3NZWnfZ7mL+1R/X/286m3tjDklM6j/LmNYPq8/p7vvnJ8MKH+bn3nP9e3qGvVj95v6z6q/rR+3dUhVsrP5Lu37Zjz/6nxJ07AtF40atSD2hjgnHDC/j1gg8JF4nC+pfgJgv2a/NAy+p556aqtJkydfMGz27IllqY1AciMLNRDg6+yhtz9b/lYA05AhxE4NdThA98y3v/3tk+MVychl/I/0A8Cq+tlv3s+GwRe5c58dM2bM90N+Dyu9hfISG3ELt8G3/IGglTMGQJ5sieeROnfffffdGluQnxxbVwswkoAp/QDQ//GD/tkNqVHwDYsNDb8X9t7nyiCyEAMboRHdvA2+VpLi8ndvKrKXNL5whHWMG9cRJUjnvu1tb/tVeD+pmoLvCUB/k4j9Iv0aAl80rRkX5UO/iSa4Oy9xbTdi76UuzsjvT5tv+SOx9oy7WwE2KAcP9TMchdTPCD0cG9uT8X4CILsPAMUAxQJJv6Y7XxoCX4jqNV60wQZXxJ4Lm5axGHGypdl71QyW6sL4XEY97yN9PI9MBO4qwNqXAHybNNsrQP0Uy9XaIzzht/zjH9ftuMMOJ0VrerE+L+DzIv3EAzlfmno0BL7IDth01VVXvTK8WKssydroCfgyrlU/Bb/lkpbqlYcymexDUn++YHkjYY2mLl37YkN6BTB9Jg/vZ6Sgze/omHvM0UefFHuKRNrPC0IPpJ/Us6ZnvjQEvunTp28zYcUVLxn23HNjykwOuYzdSSKTVBcmg6Sz84BPTE8CcB7iVezJzuxIcTrpUEDYaOrRkKac9uCbsgLZC1TyQnQU+OfDD9+96y67fD/6v4j9UTfF/fzdL9KvIfDNmjXr3WPHjfvVsAcfHF7mAMpE787TWZ++1NeVE4RWmS2Nq61+dr2amB4O34gXuq/PqCe/T+nTyvGhTZ0BovXGohVW6Djt1FN/Gt7PiJuVth+PZ7jxl9h+TZV+DYFv9uzZe0Wvlh+XOXnSh2QyLA18WVvXk4eytHNwLPmJsu6Xpu4u7Vrdfd9VcLi+0tw1EHoSu//rA/h9GUejv61WPTR6jfq50TSaxfCAL1thtEqDkTfLHJJaF+mDUXr0UHTgO/qaa66JkpNS3ST5SMBsRdE0268h8EWY4bMRZvhB2e1KvuPSwgy4S7PBp2qg2qKuL8TV1W8BO5OX8xwPq77DWLaxk3QsR9H3mRfaSPilGXPBCFRUcGJR0RsdR2b1SBGzFtnhuq9Mz/ik/OlTyumR5VnNmHtvr4E+NZiSRxrSL5qBnREb/EQJRhlm4Pmsl37BNfp+NAS+iId8PcIMB5U5nUpUllZGZHISdKWMNeOQ7ydbXm5gs7hwdVyZrEwdka+YVQe4s7xPDZFI++TaxkASq3SQCwl4OoNhTq1yDFlzydbq9SRcNwIWkokdrrZP4jzmImlc0nUjSfTVNTY+mVFqKnkds69oM+ijt9fwvEk/lRvBDKZOnfpAbHdw5C233MLbSeKl9Gtq3K8h8EV2y2GR3fKVsmmQ7P9qAnJnE0e8+jyq11LBUD3SJpGYLd6Xh5ow9WadqbNq8+SSVhOIe7vg3Z2PMCQKIwiJzPWHxGJxyawqkLGvUl2mfx4KZZVJOa8rwq8mZjc6/q6uYQ4qGTAE420EfK6hJw+vs0p4zEb+LaabG980KlFdm9akogGDUFrUyBgbXbf632WnuVA/OyZMWHTKaaf95BN77RWV2KXnk/SL+rPS9suslz7fuSHwheQ7KiTfF8sUHeUiPekwVU3G7WzYPJjVOJ+SF239ujr606YyVtUNKrL9na3QU/LZqwC4HAhbtbwwieavKsJVTvACKyuqtk7PuVQTtH2WCQqpvlYTFjJpOZOpM0na/FMid7YWxk1CA5927p0lUOd4uiJ648xaR4yWeaFol0agNIm66Lc5n+qYqvPK++T88n8qJ/Cp+m81+KyruVA9Q5t7ZOrUe3d485uPvuOOO9LbSfVk+2XJUZ+D7g2Bb+HChUfF3upfLBeO5OspB6+Wk+QDyPQyrRs6q2roSq3sTwMd4SpzQRDijyq/c46kLfvEuBGd2jf1esp8qFHKlNh91GLSOyuzq8BTXU2yeve9V6p42WQ37UoEIUwjd5bK69qArsRHN2qZGpgDW6y6Jp2BL4HsHophneM6ynq6AiC1W9FxAp0KS91XB4k5ej7q+KhtSo58r9zIb7QCTEaS2pGWFsbsvq96Va0ecDCAz/Op2H4LxoyZ/90jjzwhNl+JSuglYQcAzJKjPjteGgXfQQG+r5fFnWqklqZ2diegB2NuZ4JPawSqL3uueuDwsnI0/KH+CrcgIu3nAQBo67cF83vED3DsX60tqOCAp0MYW4qaSsWj0gGxg1NCGpQeMzqKsb20wNDoSfcAQFJRrlq+yqg6Ax8AIXhZSa5rPKQ7LSP71dQ/q6xKd22/V4wMOFRa+ZHm6/7q9diCCm8BW8t9hclq/tI7zLRwLlXeGgkVCXJznrVa8pm3+amxZIdG8nXYfNfsuOOOJ0fWC8BROYGPHSgGKOzQJ8dLQ+ALtfPgUDsP6LHDZTCBLxNrq2Oqt1sQHGJCEEBBslG52JokNPsH0WsFQT1FXD4DOI4YIPK7eqntupgVqQE8HEfAAMDCJtnKQaErietwfQSsfwyvJTtJ/xYOD/ciEamG+qB0Bz5jVMFOVURgeu7wYFIhtXnQ0mFp8TbjB35eZiDDFByaMrF72bekqHFJtleRT/UmxbXFd09aA4ZGs2BmADPmltuPdUcrA/GdOWrDEX1f5ixc+FxsunJUbG+u5SB1E/iooZwwfW621BD4Qu3cPyTft0tui4P3xfEx0JIv43EeZKrB9SpXVe2kTpkf8FG3xINwfVKLNAIKv+fZlGygwlwriWr/l7wXNRXB4vTUTgcPomshyuwhgzDdy8FeQ5ikIXtEhzigp2oCIlWPo6r+GdRLPtfSRIh0Zo9mRT3gAwgmoOdMVw6UzM0lzTAJtiRG5HM9QklsTMA7sFkjko52QIrrLSqLiYppLw/z15/F98YzWMDnGXGchVOpY9NNO84/77yzo+IhDN4XqJ6kYBbbNswSGgJfxPk+HnG+k0ubhqeq2sukt0MZSPBlSwfZMWkfsaM0va2GSzwAXFkri8xHzRYUbCuduHIXH9ydBEFYAIgYgTDVtep6+IyEoa5xVDk/e386ryvwSbVzfoKPt1HvFf+ns6teatWDD6icz+tM+lKbjVU/UxKVjUp6dmX7uR6JzLmEAbH33NtaAbAdjFw7GyQBtJ4pJB4pTlqaqz0ssnrdODjtBhP4kiFrBhYqcgTd79tuu+2OjF1vOVtS9fS3AHwsSuOqZ0PgW7BgwXuGjxjxy2FTpw4r1RCev6WpLF2BciDBh4DEJXWyciAeqqSH31miAOeB3wAmTq//BwcEro74EC2PHWLicCG97O9AbWHL1audCJUaKf7G7gEG3D+9qdmasF7y1YOP5NNvBVF3B5aqt5OjBqPITmMpjUlen2mxrilTZ9czf/E+89ULRjGqdTM/6wN8gGS9HOaJQVGPgZv9p1MapiF0keAjxQeTwyVp1JzsoRjjXzhq1Pxoj3nU4YcfHhywVD2pndRPMb8+9XlpCHyR2/mGyO28bNjTT4/uc7A7wddfDZSqoEcU1GTZNnlQ2xBOvaSqDwc4H6HIhNCunatd5YU2gCSf63AgsP04VHj6ugoBADuAykBBmFRKWgTpgcCr4NN4CbCrkg/4tPzrTlWrl3wcPYhfEoD3lPzmiWmwQes9s+acKXPUST08qa7OTZAm+Hi9aQeu58VDLGhN8nHQmANHhs5rfut3UhM57QaLtzNpwpzZxZ5zMJuLLrro3J133jk4ZRnjS/CRgllo25DjpSHwPffccy9fYfz4P8V2YBNLNYL61GiANLMLODfYAdk0l23CC9jodaugy7+pFCQAb5wj+0xyi9cfxoHjZ34nIPHmaS+IYHB2LnUExmGAy/PkOZ8qC5B+35kt5l7mhUD1yNTUVRs+TgrXIV3YRQ42EY8kqVi1+XoLPtImt472zDo7OlvrDD6T0BxFOkA7krEsDXwkH/vS88VgzDkln/m6Lm/xYPB2VunEc0SD4VkO1fP+Lbfc8rDY/DVr/DLjBRiFHAYOfFH5u/r4CRP+FMjdtLRT6O2NgiTjZ7xl0phch7fMbq44e6PqbOfkVQNEfYu6+rH7nlOElOBp9CCAgFcQ4GTqcCA4chsyUoM044TgAOFsAFZzSPUT2MXogD3jeAhSJo11pM5hZEBs/qQVV7zQQu5Png6X3oLPWPVC5aXELEgihzFRpXkp69fFWrHz2HgkO+BkpovvPLulgY99bQ0wFWMm9Zkp2kRy0FB3B5PNl3RjXkyKYLTzhw2b+9nPfOawqHTngqZupteTGtpwyKEhydfR0TFqYUfHuSOGDXvrkh1NGwWfyWbwl6hHqOym3AGoKxD15+cWngePY4Q9huAQITtNO3YEI5TgoGpJNvA9psFLyX0u84WU1CLd2pijuVF5EZ/rCji7j47SJCAQCDlw6gAK9ZO6iQkAJ1sxW80jZBKxO5uPesgh5j5AxqNpPOwvdivPrHgfRwmQZ4v5fCbezY2qjcGSYDQH1wJWDhVzFifEPGX2pNqZ+0Fk3iY13fmuQ+3F3NjfQMjZ091c+vNZd3VtjMjYOKHiGZ9++ulnRJv5c+J0jhbgy4B7w3ZfQ+Az3gg3nBLhhj1Ljsaz1dMsl64mmwDM7/sC5r4+LAQkW0XIgKQCGjE5Uo2KWHVMACrbTadpQAQ8zIPE5AGt7rduXFz1CBHhCzEgOk4I1/fA2VQkHbVV4BuAAI6zh9pIOvLCUns5XLrKADIHoRA2l/Fl6hep6n5AZAykK0+kz6t2b7b3IL0BlNfXKw/bwBkX29b+DABqbCSiF3uOdqBNvHFy7Ji78AipzyNMjUY7bGRMrT+S5Bulhaw1JPVjDrE1wg2vf/3rv6/fS1yStzMmUNb7BWdurMFSX8C3b4DviNLJQGev7lvQ6IQHy+9SSpFmpA+iQ2RUNWDqLC4oBYwnE/cX46NKIrAqQaXNidOTNjyGOCuHR0pHhEta+Z6XkyTlaeW0oK5K5QIo18+u1Z2tGyCTvqS1oHZ2z3Z9ntLsmE0Ce2WVRvVaxuteJEA1dc3fGAzGQSvAdDApcd8kWr+xfs5hA2MGPKZUTN8BvPXxP+B1N5dW0QVmtHgD1WenTXssqty/ffXVV0fQsgw5AB8bsOF4X8PgiyyXrSPL5Y+xaKNLFYKDoJXSqtkPqDPb0D06m2O91O5Oenug9Uf1mvX3rRabpqMiK0GWVlGQ96pePxOzuxtD9bvOxpvfV50u9WtTTbbOcdZfK+fWn0nyfaEL48UIw+u5YNy4+fvts8/hxxxzDE8Y6cdLx/FCDW3I6dIw+KKa/UVjxo79S1xg3dJFTp9flsCXDy2Drj1N5O6p+r2085b2fV+Iym97O6++3q9eovZ0PZt5395eCyOUkhd2eMeGGy466cQTf/zJT35Si4l0ugAgp0tDwfaGwXf//fePXe9FLzonnC47lqUr7BvHUFjU3j6E9vnL5wpgUASKcqqI5/7lL3/5w7bbbhueqjK3k8MF+DLY3utwQ8Pg8zTC6fLVsPsOLW0GYQIOgsFkNC+fJNOedTNXgOrJ8Rbb1UW/2ps322yzI8LkSrUzwSfYHkZ2744+gS8G8cbhI0dePHzWrDFlwm93uYG9G1f77PYKDI4VAD7hnoi7xuZAD2+11VaH3H333RlqAD7OFx7PgQVfZLqsOW6FFS6OztUvK9so4BBtyTc4iKY9iuasQAbbI+QyZ/78GR/fa69Df/7zn0dmROnp5PHMCode7+fQJ8lndiH9jgmv5xdKNzPpJ0C8NC9cc5alfZX2CvT/CgCf5IQoZF44ceKCA772tSNiS7GI3ZSgI/mAUJrZwIMvKhx2jQqHs4fNnDmqTFsaTDl6/f9o2ndY1ldAyETsNjyei9Zff9Hhhx32/f333//ymLYAe6Qqlc2VEny9crr0WfJFqtnq8bp82LBhm5cV3zLfO2squ6w/pPb8ls0VEG6Q2KCFRyRcnHLKKT+OjtZRkl/G+oAvJV8nAdzul6TP4Fuseh4equd+ZfqV8hAZG81OiO7No80A77IYd+zNOgyFcwf7s8qqG+VFEXCPfrqnR0PdKGspJR+bT6pZQ9UNzQLf1iNGjLhw2KJFE8rs+1/+snUBd7EZeZEqtYU+2nHHwQtBz0oyPSYpPXEwPivgk4OrhjLMqnPPPfdXb3/72yPhs5R8Cb7cw69Xa90U8IXrdcyGG274h1A9ty3OicRvybRL62Ldq2H24mScVI+RzTarJSi3UgL3YtgtPTXT45qZ5tVZD9L6SXpW+oCqupCYPhg95ZkJJNAeSeEXXHDB2bvuumtkuy8BH7UzW0r06jE2BXzuGAH3T0fA/fvRw2NEWQfVqpgf75RMdBn2+rAMxgfaq0fUzydnnihtQXJzM9rbZ2aIukZJ1fV1gjklz0rJklYkKicGo5lgLl6KfqOe8eLYQnqnnXbShyTVzmwl2Ov8zqaBL/rbr77GGmtcEYParKzZUhrTn/mJmT2fO/FUH6hCVNnyKhJwcw+/OwmYxNFZiKQ6B+c1ek6OL3uc1qtY9fdxfvVeXf0ur5tEUj+++hzO+jmQUCoSlAWpKeyuTKkzPtDZ2rmm9Vf3qF6xKx8A8KEVrnwVEJ0VNdevQ3UM7lP//JvNq3Jd1VJGKdif//zni9/4xjfqmcjLSe30Tu1sHfjMObye0ZqrOKisTRN2UNPWbG5WrSDIXiBuXu0pAnyy0ZXUOLKWrV6tSmM/s+vz3CTg/B5Q3DfPy9btNZFfA3f1u/y/Cvj68/w2uznnnKrjSCLKSobqd9U1ra5HZ+Nb2hwAIHuDqr7XZ6Un24BldUQykSzD8r9rqpjXAYxKqRyqq342wKdsyRhyXt2tlXXJOeXaVJ9/s8GXz1jdajCTkHy/DclH7cyyoir4enX3pkk+d40NVDYaPWbMFXHRtctCSj1Y+tLNurOpuB51Uk2aXiyaxqoHU1nuAXvwwKcGThU19VMluHO8klt6z67T7EO9VtTO4fxJUOrUtDZX+a1yfIMNao1h/Z+NhXTsUoGuVYKWCVq4a2irFs9YqmUziMy9qGJqAzWNMmYvY/U/IuYx9q7mTf0gAvaZtnzq+MzZbxJ4et8gXqqjanPXzvbuGjCpozMva2LNzDPPMScSSqGrZ2YecnV5rrvr4Wn+We/oOVlb17V2no1Ee+0NSVR1eyr0650qKfmq4EvGRRpaK9X1xpobofpeATBV1bqQqtapvxw21pjDBVOK5lth8/16sc1XDbI3VNPXVPCVTGL+/CMj33OfclFULct8aZb0s/A6RSMSDx5gVEh76Fqn6zOC6DSmleitVQICQJQIHjNQDY6ojEn1NvUYIVtgBaUaGenJadHtw/CWt9QaJjlPYaoqbJ28PAznKLYkMdiZupCJCRmn6/gspZ82C9pS4NrupThX+0FE7rocVTZaAWT3NGZjVbWuT4xGRKrPVZbrISOTKAtjtabAYFI6A5LO1MYh9oop5M5CvIt+y8GhlSDnlHkCpWJdRbIklsr5rp6bOchmEtM1F3PEGAANEPRmUa1vLTAPALJ+nXXVrko+kswc9IoxvrQdjYvzDGMxJpX4ytg8f0DURc54+8O+zzEs9nb+9re/PTM2z9TJjMSr5nZSO3t1NB18c+fO3SxifheE82WDUp9H4M3yfHroJIT2CMIZJAwuq99JZJ2X9oUjtvgtk2FxSz06VVsjdONQdS8EoQUCYx+BI0ISzh4G7oH4PXBE7TP3AUAV6u5D8pCoCA7hepFaAInYECGCI2kAGmcHaA/QuFVyH3547d4kBECQDIiVhDIuNhPGQYJiHMDkM+3dEb64E8JzPc4Kc+cw0ZJBl2vzBHD9VQDMWpgDk0DjXuPV1p505yCTl6tBFFOBFCNtOpN8yQAvjrI2nah1NKNB6AFDwmG4npH2EADoXhixZrt611SvWS/5SE12umtjRJwc2nLkPhXmTspj6J6rNSD9HJhUf3i2M9RgPMHEIsh+YgTZ9XKpgi9bCLYWfO4e+Z7fCAAeWBKeXigG3gzphwtRoXBbQMjDNlx6ipBAFgtB4IwIAME5siEtwtWDBeEjPADJrtEa+nApI3pSC0ECEne4mkUH8JFq1CKdx0jBb32rJtVIDAegaySrBSAiJqkROMLKVoSui5tTFzEHEgPn1qwVUKivugNgAhgFsFC3cX9cntQBMHPxva5nDnOiNmI+iNc4MBDbmvnfAaikh45srkvqscv0epHJ4eiuMRMwA4SxYzYOa68nC1sbw9BAyXOglgN8Z9esB59zrDmQYSAktINWQ4L7jBptrpifTuMO9JCOpdonzTsyvSyeT0es03HHHvv9z33uc9GFagn4xPs0URr43M7OZhmOlw3idWHE/TYtidmDp840I+E6WxEgRCqa/ioIDIA08bFYbD59UnDJ9HbikDi66gtqCnWPEZ1NXP0Ol/U5IkKwQIWI5fYBtReAAnR2D6MS6j7mHHN0aMyLKyMQqtbll9fG4Xq5BtRI0oLtkjYYCQy4zqF2Ah/JBuCpGgO8a9MoODVIUOpuMhC/1UuU9Ke6afik2RKApf2ZncUwEMwBCAFGH83s7dkV+VonUgZQtUrMg8eUtzTb2BufsZknZtJVT9B6tZP6rXqcNpGSDNMCds+UNNeTRg4xQGJG1r0ZzL2zOWdidWgmsW3Ygq/uv/+3jjjiiOCUS8CnsLahDmZNVztz/BH3+2yA76jIehlVqlYAkd69RvlS2jSkCAlBTWMvsf9wbESW4KOi5aaQmZ/HWQJ4CJN0wGWpZdm8yPURt6Y/pCawYByA6yG4Ng6PoZCYiAD4EDkOTz10L01pqZk8vqQyDk0iUVcd1CtAcD+qGenDiYPwMjGAhAcI4HMPhChuhtioZQBH+pHCnE1V1Z4kAAQEC3xARZKmgybBBxgAbv28c7ywKbsi5JQuJChpy8bOEEnOCSNyDdJR01kqN7W9J+CjRmttaDxU2Pq1wgipnBgmJkXtp46z8es3pmmUxup/57nrURT0NXPOnOl7fPCD/3v22WeHk6Hs3+KVbSQGtp6vu/mF5Jscr18EAHcoPYRsga44YE8XKm0+koeEsuWUzxjzCBgwugIfzgxwiBEjIG1wTv8jjIwFIm6SyjUTfAiXo8W1ESibrB58AMrmAgKqLQdHgg8AqV7U0oxLOc/5AJwtBFPyARpHEs8joKfkS/CRfMYHfAiRCulaCWhjZTuyyRJ8wG+O5kA6iVs1Cj4qOZUTU8iNWlybnUsi8Tw2Cj6MxUFqVteKdHNt83QvDBhjtNbUcOZAf8SVgU/KZGhD06ZPf2yTjTfe9/HHH5dQjTtUk6qDk/bu6DfJZxhh++0Qtl9QT7FSqf9T5boKVPdk3BYCN0+nAhXEwZHhSLUTJyR9qFPsTgcnAAmEeyJoxMkW9QAzjsft7nNEjWj7Cj6OGxIZWBAGQuns4OwRQugt+NixAM0OStur/vo9AR8gUcl5GUnaahyzer2UnIjdHhW5zVlncyKZjc21Md2exPmckw4poZX6I5lLSmAmB0ZKzXcfjrRmO13QHO9xMMBIJLlnrbXWCjVnSYBduKGhciJT61fwnXXWWSPe8573nBiez4+XejkVi7RqVP20EFRG6iVnBicL1dIDI9VIJZzdOR4+xwICAHg2BDuExAIwqhNwIKJs8c6Goc74nNTpK/iEOzgHgJn0wq2BzBhJNmETEph911PwOZ9KS/KRXGxKqjOQWWPEh4lYGxKoJ+ADXuo2e9i1ELlrdZbo7Bl4jiQnRsbDS9ICgt6lNBDqt3NISOtLVUzJWL1mZw4XajcvM9sac3QOFZxNbe7Ue3N84IHnn6tnzX7tD9XTuGlaobndeOONl7zmNa+JBXqBs2Xgm+b2RFA5R+gh9vL7XaifmyyxKyxcIwYyomW/MNI5BoCIdy1VwKrDhZdVS3OSB3GQEoiB1PRA2YTsBd5ExMzIB17XBpTs+IzIPfhUO3PrK/dFVEAtfghIqXYiOLYLpwQXO5WPVMOxESvniKa44nYkL1uH5GEr8eyl2ml+GAuGkDYfKWK8e+5ZU1dpFMZtbtRMhMoZZA7sODE3Eo3DJdVOMUetHjEwdqXQByYhZGBd/c7adBY3cw3MAkGag/sCObXePAEB8F2bJxYTY8+aB7Wxfvdczi3n5iY5xsn2tTY0FM8Q4GgH1GWApwZeemmNBD1Xf/MrNMOhVyXsnCtP9Oabd5x55pk/+uAHPxheuhJ8DHj2njBDr+29fpd8OY+odv9ESL9jAoDji2OPrbnvc8ONnqLYeRbDQ+Fk4HBxDeCiWiIIQGBLCUJzxjD02UQI14NnFyDQTDdDlDyGgIfTuxZp54E7EJK25xwUAJtxQo4aUhIn9h1i8DIe55BIbBZcHOEBXbaUz/0MuNERpC2VgQ+I2IbWx/gAgfpMsmUMC9iEPAAmN2pBrMCPAWFopI5x+QxjwWx4XTmQMiWMZE9NAJhJI4QN+Dy+ru2eXQWt0wPoHjQP181nYW3YfsbKJsQEXQdo2LfVa2JwaAHwMKHc7894OW6AzjnWCmNicnDGeBfb9B0bPZ1OzQ6ymydGFgw0mubO+Z+vfe2Q73znO/FAyhq+rOMLzj6AuxT1Bi957uK9HT4WRDysVP9ImEaSYjOvT+oRoqYyAiRnRLrbc3su/1OpEIKHhEhS4iYhInwcnCcyvZHp/fSdawsSOzLVSFAcQI3Ffb04VNIWQQS8sM7J3XycSzUjHVyTmgcozrUOiF7Ghs/SBsVAqp8ZQ2bZpFqYoRfEmPE6nkLX9CIJATljbTkHa5Q7E6Ut5xokDAfZ0qobWcteTAAAF8hJREFU3BeT4IwyztyPPW279L5aW9enjnaWTG4cuRdGzjuzgKxVZjDRKjKX03qz8XKrbmNpRJNaGiG77uJ28c88++yUbbfZZr9bb701AqKl1BO8zLSyXjtbBkzy1ei2Y+PF3s9XlRtCUptw+kbsvwSOC2eOYxVYSZDVxNvOkoWrScl5rarqkgm+nbVbz3F3d05Xidz50KtzN+b6Mfb0s/oW89X7JrPqrCV99f7VtejK4VJPrHnt/Lx+vtVxdfWc81nVg6f+2vVrlffsSRL40kDW2fcZ1qIWh1p/5x13XL3Z5puHWC89nMDHk5cq5+AGn/mF/fcfo0ePDm9IsVrpeMkdXPuDazWy4O3ftFcgVwD4Se1QOWW2/OLMM08Key+8TGU1A5UzRHG5N19D9t6ASj43O/DAA4cfcMABB4f9t2+oY2NLe4dni0rUbH29TUbtFejLCpDIUhQjh3TOvHkzvrj33geccMIJ4aouJV+GGAKhjdl7Aw4+NwzVc9V4C2u+eGd4B0eUWSY8clnq05cFa/+2vQLNWAEqpxe/RDiiHrj//r9t8brXfePJJ58UWAa+PqucLQGfm86bN+/VEXw/uuz5wskhQ0PWSDoJmrGA7Wu0V6DRFSAIqJzCLxFC+s1vfnNixKupnNRNUi+8Yn1TOVsGPjeW/RIdz35QJl/zWHJziws14oBpdJHbv2uvQGcrQOUUW42QS/gppu+11177Rov4CH6W8T1xKI6WPqmcLQWfm0f8b8+w/w4PAK5aBszlA2YsaDC2kWuT6rK/ArzmQkmSIaKK4o477rj8ta997SEzZ87k4QQ+jpaGA+vVBezX9LKlPanLLrts5DYROwkJuH8AcGKZTkQCZhOfNgCXtoTt75u9AqSeLKZIP1w0YsSC44477pDPf/7zkZ5U2nkZ24uTGne05JBbCj6DCAfMqEWLFh0U4NsnXmPKchkiX1C8rYI2m7Ta1+tuBUg9QX2xvUgRDAfLXdtvv/1+N998c9RslcCrppM1FNsbNJIvB/Loo4+uEG0Hjw0VNLJxi7Fl2pWUoWyas7xIwMyQWV7mO5hYQSYZSDkML+fCUaMWXHD++cdHd+pT6qQeW6/h2N6gA58BxV5/a4wfPz5qN4oaAFUdqPReXgBYzTBpJx0MPCwF1aW66W4QJUpPhNR7x9vfvt8111wTeXGlh5OtlxXrfZZ6JthytbO6ymHUrj127Ngjhw0fvnsMbHSZMa/MRTrasqyCAp7ULDWI8i2l3Q2k9OsqxWvgIdCaOybjE1SPjncLOzrmX3jhhce+7W1vOzUGpE1EejjZek2ReoMOfAYUNuAm8fpW2H+RDl+MLEtcZMdL3O2sILM1j6u5d2VrSIDWOcxLJUBWiDf3Tv96NYQnodr9tIVYHg/MRy2iouzoF/PII4/c+I53vONrUb/3QCwHW09cD/A0SWqK1BuU4DMoNYDhAT04XtERKSSgchIt6BTMOppdrdxMgsuk7/rk5MzyryZuO7d8CuR8VF5Qs5U86TOT39XP1ecpKWvc6vmOaJ0xp2rmUI6hek2EJ8PI/XVpc9SX/eT9ml0v18x1b/RamUAt0ypqIKP6Zt7JJ5/8jU9+8pPaA3Kw8HJSN/sc16sf4qBSO6uDi83n1504ceK3A4Dh9y3GlC0gEKdwRJX4Gl30/vhdltko+1Hfpg4t7bdsgQA81fbzCaAqiBB/ljW5ZhJ9Eorvs7jX78WlAEoJFYBVbUafO9d9lUj5XilOAsxYFKMqO1Lnx/ZJgPvbb3zn2oN13fvyLK2vms3wcHaEzXffffdd+qpXveqAGTNmZOVClg3hlE2TeiXP7cu4+/u3nDDjxo07OFTQ98ZrUllEqkGu5kQIajAlYyNq1ewaRakhVOBLZaZGIl69KNmu2UbQ+dRLQOHdNRfxJVXhwi2A8NKX1opngQVIgEKTKPWA2jhonahVhcbBJJcaQRXz6vmcr0bQdm3WS22chk7qAP2vZSC3uiJWBcUArnpd7SLJi3nodK3vDGZi7JwR5jWQ9mh/EhnmogaSbyE6G0ybNu3B2PL5K8cff3wsTmnrZeVCU9XNnNKgBp9BPvHEEytOnjz5KwG+z8RrclmUqTcLgs0Cy1YTA4kARPqlZNNbbRWUTamqXzVyyZN4tTvIDV60mGDrae7kPVsuqIpfnN5U9vVUhU+CAZ0WD9mvRjhGVlAWAasq1x5CAagiXP0uaQxA5TqkGNtGywqtJ4xbj0/t/dLmA37tOLSf53E2VlUn5kMtJSWXBW8s5mfNdS6IrgSRbTX7oosu+t5iJwsbD/hksgBe05wsVV4y6MFnsNGqbcKkSZO+FCropwKAa5fcWaMfWee6drXaEYODInTg0ToCQZOCacRnG3gMQxJ5go+BDxD6QnrXKwQweN1IM/1D9WIxV4cmQdLvgMA+FFpBAJ5+McCjfygpZizAbpcm4ENo7Do9UTRx0k9TMTPpqa2F1uuq7H0GtBwvgA3EumJbb+NxL8AfzDZ3TyRlqtWkvnUJpnbvvfdeuPPOOx98zz33RO+N0tbTlSxjek1VN4eM5MuBhgd0dCRjf9ze7wHA6F0Qx6mn1nqgIAgL2io1lN1AsmiopFcJppAHdQ74gAr4tE9M8JGMQEcd9G6/BucBgVYJQg72NwAY8wMGjgEgpAE4MjDvb0DRh0bIQka+VhsYwk9/+rwzhX3ot7I4MAIHhxapqgVfHrqA6+tiXsbg6K+q8Z4AplnnpG1tjbRADBPh2Wefveuoo476+sEHH6xej9Rj5ymU7Rd1M6cyJCRfdd1DPXhnSMAQB0VQRTGitI80HUJs2RNloNVQwGAXARN1TYEw9QyRNwo+k6bGshX1KyF1gMR9gCSdKJr1knDsO2onyUv1tS7AR00FZvYa5uQldxawXdtBApN87DvESVK6B4CSnJopaW0oBjmUVc4EnvXEkKKva2xr92TsPPTtD33oQ7G4pbQDvn7xbtbzjyEHPhOIesBXhgQ8JDjxm2MCK5SbfOj+Rd3TSLenPUiaxU1dh/TTdYtDCNFTD/XrRPxa83Um+ThH2B2dST7XBABtAoGJVNWVTE9SnbYxGFJJ9y9NjzhcSFhgxNWBP8HHLqRiAp7zjAWYdDRL8HEKaXmYkpRqSUprneg79p+ObFq0DzRza9Zz8oysD7U7+oKGJjXz+uuvP+kNb3iD4m4hBRKvWi7UL+rmkJV8OfCIBb4kAMgG5Alds1TLeK00yeXJ4yEcSC6d8T22noax7C8SRvNXBK+FIMmo5WCqnd2BD4FraQi8gKPrtfNt60VqUUtJQt3D2H7S8HhHgZPHVW1kgk+3OJw+wccDizkk+NiMAJaSz70z64UzyJjNiZqKybVKvW8UhCnxbK7DWRcSP5L55995551nRpHs0bfffjs7L4HX1CyW7oY8JCVfTijswBVjET8S4PtUcOOXxGRGlISJABE6t/hAOWMQLFUwD0kB+loCgE7KnCnUUE1/HcIEAKLFuXBBvc0HoBw5PJW4NbA4Tx9J0kfoALhJwdyX0C4+1E2Ssjfg06SW44XX0+He1fnQJEhdL+NvpOVjo8Bpxu8wEuaAtYperIAXWSyXRJHsNy+99FKtAKmZOk8n8PpV4g15yVd9JrNmzXpDdEXbO2zBoM5ilTLOxRtIYpAI1baCzXiY9ddwfV2XxYxyy2jOES57DXTZSsbCqymMAHBCDryWHCQa6gIfxkEl1FE6pSMHDmkjBCBuSArh5DypnCnUUpJPzI609VvqKvCxBV1P818hiJR8QORexuLQnJdkA252M28nJw9PshfVGEAxNPsQYmhDQfVMiee5eB7xiie1aOqjj15y0EEH/d+JJ54YLRRK0FE1AY93c8COIS35qqsUSdlrRVL2x0MK7rXEGyqYTA0VJ0Pw/WUL4qw8gzJwEDuJpZ08Fz4J6CCNOC6ASCdpdppAtqA3W4sayblBJdQCPSWfXiKkHgAod1Fhneq0uYnXARqHi2vYHEYgPm0+AAX0tPn8llrO5uNwASJdtzmtBOmBDVPgRRayAFRSQ/doIRAe2aGgdibwaAiYUzyfjhEjOiJufOUxxxxzyKGHHiqQTuJ5NT1vsycIXmbAZ7Iq48N4fnvsDSEgv218NKaUfLg2e5CaRjVstipK8gETouUEAT7ETf2VCJCNfQGURJF2ZncdnssNNqidBxQcHNz6nBsI3HXZi2wtaqo26bkTj3uwYVT+k3D26LMnn4wWcxXnYzOShlRXIEzmI/BPurkP8AGt+KCW864jxgd45sOGxTCESbrbu68n1DZQ52SzXl5NwIs1CV1h0ZNPPPHXU0899dCvfOUrQgqkXEq8fg0pdDXtZQp8Ocnp06dvErWBX47i3NDnitDP4mBzUb04LhC4B9RMDp4OChLItdlljvr29Ag9tztO1S3HkS3aq0HsanfuzjpauwcQ51Zo/k+QZdigvitcfSfsHLt6tmxDbywOnlrXds5QKOsybuvHNsZEQqtY1NGx8Kknn/xTbHRy1Be+8AXAS4lnkoDnGBA7rwrEZRJ8JvjMM8+sHMdu4ZTZI7j71jHRFUsCwsG92FqShRF0s2yY+uTozuyiTJROaZjJ0gadlQz11QP1lQzVJ5jgTGD4v77lfb2DJJO7q+PLsVcBnhJkKATXc/xsZ9oFZ1dsqrJw0aK5Tzz++OXHHnvs/x1yyCGh05dgS1Uz08YGHHge4TILvqTPCKJuFI6YPeL1vgDahjHh0WVckA3EflInmDsmDfW0qSool6e/k0lQwzmOqO/hZInyoOnRouS8733ve9+PfdTDoC2Bl46VAXWudPY4lnnw5aRnz579lvCIfiSq5HeKSUeWcBxyJ2VxcCJwdKQ61ixJuDwBoBVzTWlHtWej8gRzIsX/EUB/4oEHHjhj7733PvGCCy4IL1KZHJ0pY00vD2pk+ssN+EqlvqNjlZCEu48ZO3aPmHi4BYuJpXME+KiivI329BOg7y/PaCNPqf2bf12BlHYqRmT08OhGbmvojx2zZs684+677z496vLCyC8zV0g8ki4TpQfFii5X4KtTRfeMDJkwDorw5UeKmoMdqG29DSm52LMKvK2ODgpiLQeRNi4vsIweWTqkXaTWLQg1c/q0addeccUVP9x9990vXyzpqqBj27XEvutsAZdL8NVwdtnILbfcctuIDXLK7Lg4Nji+lHpAyB4kCbV1yGLW9l4SrQNh1ZklPCMVTuhGJQeUzZsXSSuP/OKcc84584tf/GIY8kvq8Frq0exuwZZb8FUWZViEJraK0MR7wx7cMRYkorIRH3TI9pf3KBtEaliGD5odJ2wdSQ+NO2coRKxTHJVTRcJBPIcII8yc+dxz10b7h99svfXWv4pkC2omuk4Vc1DYd23J1w2p3X///WPXXXfdbSM2+M6QgtvFKxIqi3FlUF5GiPigWKFNXVROUEkdQyH2NTQg9sJRViUdu45DRTaP3NKoqpcmNm/OnAcjpHTh2WefffJnPvOZyKYoHSqOlHaDRsVsg68HRHjWWWeNiC7F24Rn9AMhCd8YLDTyqgKEDtJPqhdpqNpAjV0Gt9sOmh6sbg9OqYJO1pAaRb1uNDmSyQNZCxdOeW7GjOuiGuEXsY/CZTfccEOk4BSR/V16NDNbZVADzzzaamcX9BBtBSauv/76kS1dbB8xwq0jRrhZLFbka8UhCwQIOWY0RBI3lPYlXuhI23AoJB/3AA/9fkpm4mQtoX4xQCdBXE7sYtBF3O6pCBndEbG7M88999yL99133zDIlzhQqqAb9MBrg6+HVPX000+/dMKECW8JSbjLiOHDNw0grhVAHFt63qih1FLhCu+AqOGQXihtIHa/wtXUOZX0QEe9lKGiwHiTTcrfR5bKM/Pmzr0zevmcG5uWXBoNbe2VB2ykHaCReP3S5KiHJNLQaW3J14tli14fk6KV4VuULoVtuMViD2kkc8bBI5pqKQeNzBmeUknJvitZXSz38u4xzfhcMibV9yoPlF4B3LaRDy+ftAa6pwJ090UP1/NuueWWS3bdddeoSC5TwyKqXoKvmhA9JKRdldza4OsF+PLUqVOnjl9ppZX+PaonhCi2CSC+OIC1dixm1P3EoZKBBJQ1QzXV4EkyNyBKqk71anlQT8011coEnERwLepJOXWQ6gipmbyXIcE6Fi16bM7s2bcHs7skguV/fvOb3xw1YaUTJSVdxuuGnLRrg68BwHX1k/C2vSik4UtCGkY9TvGaeN8wgLh+ALHmpAFEWTNKfDhpvPOWUk0fe+z5Coe8QSZBD8XW7Am0TATPOQmIK28i0VT2q5hXdSBsoH1FHIGiaQvmzZsaNt0tAbrLQ728PNTLWKwSdFGmUB6pYg45KdcZ/bQlXxOBGI6AF0WD31eQhiEVdVdbJ4C4ellRkc4tjhleUnWG1FObgGozocJCf0yV5FXVzPiqpU+DxYmT0hvQshojJZs2hKoLAE6ys6B4dIQuFAZznpB8NSTNWbRw4ZORh3lvtGe/MjajvPL000+/6Vvf+paeKgBG0nn1W+PaJj7+Xl+qDb5eL1nPfhCEtE44aV4TQHxdSMNN432zcNhElLiIorlizJKFF6ogGVWQAyTJSEUlFQERMDOcAXjVPp2G4rMEZP6d5/UFqNU9JRJc9fd2/wSafqCC4MCm6t0rwaYgd/ERUJ0bauWT8+fNezCaYN0SCQ7X3nrrrVfusssuPJeMY0tD0qWUy58uE9KuSj1t8PUMSw2f9d73vndE1JFNWmeddbQ7fEnYhxsGEP8tALlRgCaix8VK8RBqupeDcwb4AI6U1JZCewd/y/QAUp5Ufwt5pDNHMkDVtmp4xIt/mACm/lIbVQ7oE0NNVHRLqonDAZwOamw4YOOx9PniIxCzIF6zO2oS7v5IA7s1slBufuihh66NioMH/vrXvy6uOl4i5Yak57KR5W6Dr5FV6+NvIgdxvVBPNwkAihpvFqBcOzpqrR3AXC2AydVHTX3hAXxU0wceqAET8Kip+sEAou/Yl1LgfK9aAxizTIoqm93V8nPvwCRdDsAATaW9d2ojdde7Hi68kiSYbBPA8zfA1XlvS6CFzF44f/70mNPUANwDEZ97KDYh+XuU+Nzypje9SSZKtZYupVw6UdDkMiflOiOZNvj6CKS+/vyEE04Ytdtuu60UGTWTY0u0SNMvXh4A3DSAuFaoqSsFgFaK99DpivFlbLFmA73wADQg0yXN34BJbRU7AzjBf+ACzqyk9xl1khQj5Uir7LwNkD6jSgKX1hh1lR18mDEIQJsXv3susk4eD/vtsQDcvdFN7l6ge/DBB++MzUceO/DAA+VbpmcyPZYJMtdZbgBXfXBt8PUVPY3/vluCmzJlygYRzlglpMbaAcyNA4zRWLNYg3QMQEwMCqaqrhQgGRvUOzIuNlqoI/4ezjLsFKQ9HGv8OPualFXfpFkwgdmRxDwtADYn/n920YIFz8bYpgbYnogW/o+E7XbrTTfd9Ohhhx325NVXX7041ecFNzTf5R5wbfD1kAgH02nRCmHMRhttNGaLLbZYMzypK4Z0HBlAXC9ek6IkakKosJPitXr8vVJ8NjpAOT4AE3pjSMphw0YvdtSE+CtGxG874pwxcW5HBLJnByICVx1zAkjPxXfD4n1avLLJ0DMBrsdDkj0VtloEL4s50X7vibDZZsYeB3N++tOf2t+g/qiqkvndcqFK9oZm2pKvN6s1uM8tE4ujTnHCBhtsMCE8icMDpCPjNWrkokWjpftHPHJ0AHR0OD06whM7Jqr6R8TfHB4dIblmxf8zA2iLwjab9773ve+5UBdHx8vGIT05qrTUBloPVqwNvh4s0iA9ZaCJvTtaaYOtASJpg6+BRRuCP6nal/nM09FhOvVOjzx/uXSEDNTzbYNvoFa6fZ/2CtStQBt8bZJor0CLVqANvhYtfPu27RVog69NA+0VaNEKtMHXooVv37a9Am3wtWmgvQItWoE2+Fq08O3btlegDb42DbRXoEUr0AZfixa+fdv2CrTB16aB9gq0aAXa4GvRwrdv216BNvjaNNBegRatQBt8LVr49m3bK9AGX5sG2ivQohVog69FC9++bXsF2uBr00B7BVq0Am3wtWjh27dtr0AbfG0aaK9Ai1agDb4WLXz7tu0VaIOvTQPtFWjRCvx/4GdFSF0QUksAAAAASUVORK5CYII="/>
        <xdr:cNvSpPr>
          <a:spLocks noChangeAspect="1" noChangeArrowheads="1"/>
        </xdr:cNvSpPr>
      </xdr:nvSpPr>
      <xdr:spPr bwMode="auto">
        <a:xfrm>
          <a:off x="9309100" y="73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2494643</xdr:colOff>
      <xdr:row>72</xdr:row>
      <xdr:rowOff>208643</xdr:rowOff>
    </xdr:from>
    <xdr:to>
      <xdr:col>0</xdr:col>
      <xdr:colOff>2732408</xdr:colOff>
      <xdr:row>73</xdr:row>
      <xdr:rowOff>95449</xdr:rowOff>
    </xdr:to>
    <xdr:pic>
      <xdr:nvPicPr>
        <xdr:cNvPr id="5" name="Image 4"/>
        <xdr:cNvPicPr>
          <a:picLocks noChangeAspect="1"/>
        </xdr:cNvPicPr>
      </xdr:nvPicPr>
      <xdr:blipFill>
        <a:blip xmlns:r="http://schemas.openxmlformats.org/officeDocument/2006/relationships" r:embed="rId2"/>
        <a:stretch>
          <a:fillRect/>
        </a:stretch>
      </xdr:blipFill>
      <xdr:spPr>
        <a:xfrm>
          <a:off x="2494643" y="17054286"/>
          <a:ext cx="237765" cy="213378"/>
        </a:xfrm>
        <a:prstGeom prst="rect">
          <a:avLst/>
        </a:prstGeom>
      </xdr:spPr>
    </xdr:pic>
    <xdr:clientData/>
  </xdr:twoCellAnchor>
  <xdr:twoCellAnchor editAs="oneCell">
    <xdr:from>
      <xdr:col>2</xdr:col>
      <xdr:colOff>4073071</xdr:colOff>
      <xdr:row>19</xdr:row>
      <xdr:rowOff>22011</xdr:rowOff>
    </xdr:from>
    <xdr:to>
      <xdr:col>2</xdr:col>
      <xdr:colOff>4399643</xdr:colOff>
      <xdr:row>20</xdr:row>
      <xdr:rowOff>138126</xdr:rowOff>
    </xdr:to>
    <xdr:pic>
      <xdr:nvPicPr>
        <xdr:cNvPr id="12" name="Image 11"/>
        <xdr:cNvPicPr>
          <a:picLocks noChangeAspect="1"/>
        </xdr:cNvPicPr>
      </xdr:nvPicPr>
      <xdr:blipFill>
        <a:blip xmlns:r="http://schemas.openxmlformats.org/officeDocument/2006/relationships" r:embed="rId3"/>
        <a:stretch>
          <a:fillRect/>
        </a:stretch>
      </xdr:blipFill>
      <xdr:spPr>
        <a:xfrm>
          <a:off x="8617857" y="4476082"/>
          <a:ext cx="326572" cy="342901"/>
        </a:xfrm>
        <a:prstGeom prst="rect">
          <a:avLst/>
        </a:prstGeom>
      </xdr:spPr>
    </xdr:pic>
    <xdr:clientData/>
  </xdr:twoCellAnchor>
  <xdr:twoCellAnchor editAs="oneCell">
    <xdr:from>
      <xdr:col>2</xdr:col>
      <xdr:colOff>4082143</xdr:colOff>
      <xdr:row>25</xdr:row>
      <xdr:rowOff>81643</xdr:rowOff>
    </xdr:from>
    <xdr:to>
      <xdr:col>2</xdr:col>
      <xdr:colOff>4384524</xdr:colOff>
      <xdr:row>26</xdr:row>
      <xdr:rowOff>9071</xdr:rowOff>
    </xdr:to>
    <xdr:pic>
      <xdr:nvPicPr>
        <xdr:cNvPr id="13" name="Image 12"/>
        <xdr:cNvPicPr>
          <a:picLocks noChangeAspect="1"/>
        </xdr:cNvPicPr>
      </xdr:nvPicPr>
      <xdr:blipFill>
        <a:blip xmlns:r="http://schemas.openxmlformats.org/officeDocument/2006/relationships" r:embed="rId3"/>
        <a:stretch>
          <a:fillRect/>
        </a:stretch>
      </xdr:blipFill>
      <xdr:spPr>
        <a:xfrm>
          <a:off x="8626929" y="5905500"/>
          <a:ext cx="302381" cy="317500"/>
        </a:xfrm>
        <a:prstGeom prst="rect">
          <a:avLst/>
        </a:prstGeom>
      </xdr:spPr>
    </xdr:pic>
    <xdr:clientData/>
  </xdr:twoCellAnchor>
  <xdr:twoCellAnchor editAs="oneCell">
    <xdr:from>
      <xdr:col>2</xdr:col>
      <xdr:colOff>3701143</xdr:colOff>
      <xdr:row>22</xdr:row>
      <xdr:rowOff>117928</xdr:rowOff>
    </xdr:from>
    <xdr:to>
      <xdr:col>2</xdr:col>
      <xdr:colOff>3945004</xdr:colOff>
      <xdr:row>23</xdr:row>
      <xdr:rowOff>246983</xdr:rowOff>
    </xdr:to>
    <xdr:pic>
      <xdr:nvPicPr>
        <xdr:cNvPr id="15" name="Image 14"/>
        <xdr:cNvPicPr>
          <a:picLocks noChangeAspect="1"/>
        </xdr:cNvPicPr>
      </xdr:nvPicPr>
      <xdr:blipFill>
        <a:blip xmlns:r="http://schemas.openxmlformats.org/officeDocument/2006/relationships" r:embed="rId3"/>
        <a:stretch>
          <a:fillRect/>
        </a:stretch>
      </xdr:blipFill>
      <xdr:spPr>
        <a:xfrm>
          <a:off x="8245929" y="5252357"/>
          <a:ext cx="243861" cy="256054"/>
        </a:xfrm>
        <a:prstGeom prst="rect">
          <a:avLst/>
        </a:prstGeom>
      </xdr:spPr>
    </xdr:pic>
    <xdr:clientData/>
  </xdr:twoCellAnchor>
  <xdr:twoCellAnchor editAs="oneCell">
    <xdr:from>
      <xdr:col>2</xdr:col>
      <xdr:colOff>4109357</xdr:colOff>
      <xdr:row>29</xdr:row>
      <xdr:rowOff>58749</xdr:rowOff>
    </xdr:from>
    <xdr:to>
      <xdr:col>2</xdr:col>
      <xdr:colOff>4426857</xdr:colOff>
      <xdr:row>30</xdr:row>
      <xdr:rowOff>165338</xdr:rowOff>
    </xdr:to>
    <xdr:pic>
      <xdr:nvPicPr>
        <xdr:cNvPr id="16" name="Image 15"/>
        <xdr:cNvPicPr>
          <a:picLocks noChangeAspect="1"/>
        </xdr:cNvPicPr>
      </xdr:nvPicPr>
      <xdr:blipFill>
        <a:blip xmlns:r="http://schemas.openxmlformats.org/officeDocument/2006/relationships" r:embed="rId3"/>
        <a:stretch>
          <a:fillRect/>
        </a:stretch>
      </xdr:blipFill>
      <xdr:spPr>
        <a:xfrm>
          <a:off x="8654143" y="6953035"/>
          <a:ext cx="317500" cy="333375"/>
        </a:xfrm>
        <a:prstGeom prst="rect">
          <a:avLst/>
        </a:prstGeom>
      </xdr:spPr>
    </xdr:pic>
    <xdr:clientData/>
  </xdr:twoCellAnchor>
  <xdr:twoCellAnchor editAs="oneCell">
    <xdr:from>
      <xdr:col>2</xdr:col>
      <xdr:colOff>4109357</xdr:colOff>
      <xdr:row>33</xdr:row>
      <xdr:rowOff>110670</xdr:rowOff>
    </xdr:from>
    <xdr:to>
      <xdr:col>2</xdr:col>
      <xdr:colOff>4435928</xdr:colOff>
      <xdr:row>34</xdr:row>
      <xdr:rowOff>226784</xdr:rowOff>
    </xdr:to>
    <xdr:pic>
      <xdr:nvPicPr>
        <xdr:cNvPr id="17" name="Image 16"/>
        <xdr:cNvPicPr>
          <a:picLocks noChangeAspect="1"/>
        </xdr:cNvPicPr>
      </xdr:nvPicPr>
      <xdr:blipFill>
        <a:blip xmlns:r="http://schemas.openxmlformats.org/officeDocument/2006/relationships" r:embed="rId3"/>
        <a:stretch>
          <a:fillRect/>
        </a:stretch>
      </xdr:blipFill>
      <xdr:spPr>
        <a:xfrm>
          <a:off x="8654143" y="8066313"/>
          <a:ext cx="326571" cy="342900"/>
        </a:xfrm>
        <a:prstGeom prst="rect">
          <a:avLst/>
        </a:prstGeom>
      </xdr:spPr>
    </xdr:pic>
    <xdr:clientData/>
  </xdr:twoCellAnchor>
  <xdr:twoCellAnchor editAs="oneCell">
    <xdr:from>
      <xdr:col>2</xdr:col>
      <xdr:colOff>3782786</xdr:colOff>
      <xdr:row>43</xdr:row>
      <xdr:rowOff>0</xdr:rowOff>
    </xdr:from>
    <xdr:to>
      <xdr:col>2</xdr:col>
      <xdr:colOff>4026647</xdr:colOff>
      <xdr:row>44</xdr:row>
      <xdr:rowOff>29269</xdr:rowOff>
    </xdr:to>
    <xdr:pic>
      <xdr:nvPicPr>
        <xdr:cNvPr id="18" name="Image 17"/>
        <xdr:cNvPicPr>
          <a:picLocks noChangeAspect="1"/>
        </xdr:cNvPicPr>
      </xdr:nvPicPr>
      <xdr:blipFill>
        <a:blip xmlns:r="http://schemas.openxmlformats.org/officeDocument/2006/relationships" r:embed="rId3"/>
        <a:stretch>
          <a:fillRect/>
        </a:stretch>
      </xdr:blipFill>
      <xdr:spPr>
        <a:xfrm>
          <a:off x="8327572" y="10223500"/>
          <a:ext cx="243861" cy="256054"/>
        </a:xfrm>
        <a:prstGeom prst="rect">
          <a:avLst/>
        </a:prstGeom>
      </xdr:spPr>
    </xdr:pic>
    <xdr:clientData/>
  </xdr:twoCellAnchor>
  <xdr:twoCellAnchor editAs="oneCell">
    <xdr:from>
      <xdr:col>2</xdr:col>
      <xdr:colOff>3764643</xdr:colOff>
      <xdr:row>45</xdr:row>
      <xdr:rowOff>18143</xdr:rowOff>
    </xdr:from>
    <xdr:to>
      <xdr:col>2</xdr:col>
      <xdr:colOff>4008504</xdr:colOff>
      <xdr:row>46</xdr:row>
      <xdr:rowOff>47410</xdr:rowOff>
    </xdr:to>
    <xdr:pic>
      <xdr:nvPicPr>
        <xdr:cNvPr id="19" name="Image 18"/>
        <xdr:cNvPicPr>
          <a:picLocks noChangeAspect="1"/>
        </xdr:cNvPicPr>
      </xdr:nvPicPr>
      <xdr:blipFill>
        <a:blip xmlns:r="http://schemas.openxmlformats.org/officeDocument/2006/relationships" r:embed="rId3"/>
        <a:stretch>
          <a:fillRect/>
        </a:stretch>
      </xdr:blipFill>
      <xdr:spPr>
        <a:xfrm>
          <a:off x="8309429" y="10695214"/>
          <a:ext cx="243861" cy="256054"/>
        </a:xfrm>
        <a:prstGeom prst="rect">
          <a:avLst/>
        </a:prstGeom>
      </xdr:spPr>
    </xdr:pic>
    <xdr:clientData/>
  </xdr:twoCellAnchor>
  <xdr:twoCellAnchor editAs="oneCell">
    <xdr:from>
      <xdr:col>2</xdr:col>
      <xdr:colOff>3837214</xdr:colOff>
      <xdr:row>46</xdr:row>
      <xdr:rowOff>199571</xdr:rowOff>
    </xdr:from>
    <xdr:to>
      <xdr:col>2</xdr:col>
      <xdr:colOff>4081075</xdr:colOff>
      <xdr:row>48</xdr:row>
      <xdr:rowOff>2054</xdr:rowOff>
    </xdr:to>
    <xdr:pic>
      <xdr:nvPicPr>
        <xdr:cNvPr id="20" name="Image 19"/>
        <xdr:cNvPicPr>
          <a:picLocks noChangeAspect="1"/>
        </xdr:cNvPicPr>
      </xdr:nvPicPr>
      <xdr:blipFill>
        <a:blip xmlns:r="http://schemas.openxmlformats.org/officeDocument/2006/relationships" r:embed="rId3"/>
        <a:stretch>
          <a:fillRect/>
        </a:stretch>
      </xdr:blipFill>
      <xdr:spPr>
        <a:xfrm>
          <a:off x="8382000" y="11103428"/>
          <a:ext cx="243861" cy="256054"/>
        </a:xfrm>
        <a:prstGeom prst="rect">
          <a:avLst/>
        </a:prstGeom>
      </xdr:spPr>
    </xdr:pic>
    <xdr:clientData/>
  </xdr:twoCellAnchor>
  <xdr:twoCellAnchor editAs="oneCell">
    <xdr:from>
      <xdr:col>2</xdr:col>
      <xdr:colOff>4100286</xdr:colOff>
      <xdr:row>48</xdr:row>
      <xdr:rowOff>208642</xdr:rowOff>
    </xdr:from>
    <xdr:to>
      <xdr:col>2</xdr:col>
      <xdr:colOff>4344147</xdr:colOff>
      <xdr:row>50</xdr:row>
      <xdr:rowOff>11124</xdr:rowOff>
    </xdr:to>
    <xdr:pic>
      <xdr:nvPicPr>
        <xdr:cNvPr id="21" name="Image 20"/>
        <xdr:cNvPicPr>
          <a:picLocks noChangeAspect="1"/>
        </xdr:cNvPicPr>
      </xdr:nvPicPr>
      <xdr:blipFill>
        <a:blip xmlns:r="http://schemas.openxmlformats.org/officeDocument/2006/relationships" r:embed="rId3"/>
        <a:stretch>
          <a:fillRect/>
        </a:stretch>
      </xdr:blipFill>
      <xdr:spPr>
        <a:xfrm>
          <a:off x="8645072" y="11566071"/>
          <a:ext cx="243861" cy="256054"/>
        </a:xfrm>
        <a:prstGeom prst="rect">
          <a:avLst/>
        </a:prstGeom>
      </xdr:spPr>
    </xdr:pic>
    <xdr:clientData/>
  </xdr:twoCellAnchor>
  <xdr:twoCellAnchor editAs="oneCell">
    <xdr:from>
      <xdr:col>2</xdr:col>
      <xdr:colOff>4308929</xdr:colOff>
      <xdr:row>51</xdr:row>
      <xdr:rowOff>90715</xdr:rowOff>
    </xdr:from>
    <xdr:to>
      <xdr:col>2</xdr:col>
      <xdr:colOff>4619948</xdr:colOff>
      <xdr:row>52</xdr:row>
      <xdr:rowOff>190500</xdr:rowOff>
    </xdr:to>
    <xdr:pic>
      <xdr:nvPicPr>
        <xdr:cNvPr id="22" name="Image 21"/>
        <xdr:cNvPicPr>
          <a:picLocks noChangeAspect="1"/>
        </xdr:cNvPicPr>
      </xdr:nvPicPr>
      <xdr:blipFill>
        <a:blip xmlns:r="http://schemas.openxmlformats.org/officeDocument/2006/relationships" r:embed="rId3"/>
        <a:stretch>
          <a:fillRect/>
        </a:stretch>
      </xdr:blipFill>
      <xdr:spPr>
        <a:xfrm>
          <a:off x="8853715" y="12128501"/>
          <a:ext cx="311019" cy="326570"/>
        </a:xfrm>
        <a:prstGeom prst="rect">
          <a:avLst/>
        </a:prstGeom>
      </xdr:spPr>
    </xdr:pic>
    <xdr:clientData/>
  </xdr:twoCellAnchor>
  <xdr:twoCellAnchor editAs="oneCell">
    <xdr:from>
      <xdr:col>2</xdr:col>
      <xdr:colOff>4100285</xdr:colOff>
      <xdr:row>72</xdr:row>
      <xdr:rowOff>27214</xdr:rowOff>
    </xdr:from>
    <xdr:to>
      <xdr:col>2</xdr:col>
      <xdr:colOff>4344146</xdr:colOff>
      <xdr:row>72</xdr:row>
      <xdr:rowOff>283268</xdr:rowOff>
    </xdr:to>
    <xdr:pic>
      <xdr:nvPicPr>
        <xdr:cNvPr id="24" name="Image 23"/>
        <xdr:cNvPicPr>
          <a:picLocks noChangeAspect="1"/>
        </xdr:cNvPicPr>
      </xdr:nvPicPr>
      <xdr:blipFill>
        <a:blip xmlns:r="http://schemas.openxmlformats.org/officeDocument/2006/relationships" r:embed="rId4"/>
        <a:stretch>
          <a:fillRect/>
        </a:stretch>
      </xdr:blipFill>
      <xdr:spPr>
        <a:xfrm>
          <a:off x="8645071" y="16872857"/>
          <a:ext cx="243861" cy="256054"/>
        </a:xfrm>
        <a:prstGeom prst="rect">
          <a:avLst/>
        </a:prstGeom>
      </xdr:spPr>
    </xdr:pic>
    <xdr:clientData/>
  </xdr:twoCellAnchor>
  <xdr:twoCellAnchor editAs="oneCell">
    <xdr:from>
      <xdr:col>0</xdr:col>
      <xdr:colOff>426357</xdr:colOff>
      <xdr:row>0</xdr:row>
      <xdr:rowOff>0</xdr:rowOff>
    </xdr:from>
    <xdr:to>
      <xdr:col>0</xdr:col>
      <xdr:colOff>1755222</xdr:colOff>
      <xdr:row>10</xdr:row>
      <xdr:rowOff>217714</xdr:rowOff>
    </xdr:to>
    <xdr:pic>
      <xdr:nvPicPr>
        <xdr:cNvPr id="29" name="Image 28"/>
        <xdr:cNvPicPr>
          <a:picLocks noChangeAspect="1"/>
        </xdr:cNvPicPr>
      </xdr:nvPicPr>
      <xdr:blipFill>
        <a:blip xmlns:r="http://schemas.openxmlformats.org/officeDocument/2006/relationships" r:embed="rId5"/>
        <a:stretch>
          <a:fillRect/>
        </a:stretch>
      </xdr:blipFill>
      <xdr:spPr>
        <a:xfrm>
          <a:off x="426357" y="0"/>
          <a:ext cx="1328865" cy="1995714"/>
        </a:xfrm>
        <a:prstGeom prst="rect">
          <a:avLst/>
        </a:prstGeom>
      </xdr:spPr>
    </xdr:pic>
    <xdr:clientData/>
  </xdr:twoCellAnchor>
  <xdr:twoCellAnchor editAs="oneCell">
    <xdr:from>
      <xdr:col>0</xdr:col>
      <xdr:colOff>2059215</xdr:colOff>
      <xdr:row>1</xdr:row>
      <xdr:rowOff>12553</xdr:rowOff>
    </xdr:from>
    <xdr:to>
      <xdr:col>0</xdr:col>
      <xdr:colOff>3138715</xdr:colOff>
      <xdr:row>8</xdr:row>
      <xdr:rowOff>80479</xdr:rowOff>
    </xdr:to>
    <xdr:pic>
      <xdr:nvPicPr>
        <xdr:cNvPr id="31" name="Image 30"/>
        <xdr:cNvPicPr>
          <a:picLocks noChangeAspect="1"/>
        </xdr:cNvPicPr>
      </xdr:nvPicPr>
      <xdr:blipFill>
        <a:blip xmlns:r="http://schemas.openxmlformats.org/officeDocument/2006/relationships" r:embed="rId6"/>
        <a:stretch>
          <a:fillRect/>
        </a:stretch>
      </xdr:blipFill>
      <xdr:spPr>
        <a:xfrm>
          <a:off x="2059215" y="193982"/>
          <a:ext cx="1079500" cy="1337926"/>
        </a:xfrm>
        <a:prstGeom prst="rect">
          <a:avLst/>
        </a:prstGeom>
      </xdr:spPr>
    </xdr:pic>
    <xdr:clientData/>
  </xdr:twoCellAnchor>
  <xdr:twoCellAnchor editAs="oneCell">
    <xdr:from>
      <xdr:col>0</xdr:col>
      <xdr:colOff>81643</xdr:colOff>
      <xdr:row>87</xdr:row>
      <xdr:rowOff>292479</xdr:rowOff>
    </xdr:from>
    <xdr:to>
      <xdr:col>0</xdr:col>
      <xdr:colOff>1778000</xdr:colOff>
      <xdr:row>89</xdr:row>
      <xdr:rowOff>566695</xdr:rowOff>
    </xdr:to>
    <xdr:pic>
      <xdr:nvPicPr>
        <xdr:cNvPr id="1024" name="Image 1023"/>
        <xdr:cNvPicPr>
          <a:picLocks noChangeAspect="1"/>
        </xdr:cNvPicPr>
      </xdr:nvPicPr>
      <xdr:blipFill>
        <a:blip xmlns:r="http://schemas.openxmlformats.org/officeDocument/2006/relationships" r:embed="rId7"/>
        <a:stretch>
          <a:fillRect/>
        </a:stretch>
      </xdr:blipFill>
      <xdr:spPr>
        <a:xfrm>
          <a:off x="81643" y="21233872"/>
          <a:ext cx="1696357" cy="1349180"/>
        </a:xfrm>
        <a:prstGeom prst="rect">
          <a:avLst/>
        </a:prstGeom>
      </xdr:spPr>
    </xdr:pic>
    <xdr:clientData/>
  </xdr:twoCellAnchor>
  <xdr:twoCellAnchor editAs="oneCell">
    <xdr:from>
      <xdr:col>5</xdr:col>
      <xdr:colOff>272142</xdr:colOff>
      <xdr:row>0</xdr:row>
      <xdr:rowOff>127001</xdr:rowOff>
    </xdr:from>
    <xdr:to>
      <xdr:col>7</xdr:col>
      <xdr:colOff>1149126</xdr:colOff>
      <xdr:row>4</xdr:row>
      <xdr:rowOff>154215</xdr:rowOff>
    </xdr:to>
    <xdr:pic>
      <xdr:nvPicPr>
        <xdr:cNvPr id="3" name="Image 2"/>
        <xdr:cNvPicPr>
          <a:picLocks noChangeAspect="1"/>
        </xdr:cNvPicPr>
      </xdr:nvPicPr>
      <xdr:blipFill>
        <a:blip xmlns:r="http://schemas.openxmlformats.org/officeDocument/2006/relationships" r:embed="rId8"/>
        <a:stretch>
          <a:fillRect/>
        </a:stretch>
      </xdr:blipFill>
      <xdr:spPr>
        <a:xfrm>
          <a:off x="11856356" y="127001"/>
          <a:ext cx="3235556" cy="7529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28575</xdr:colOff>
      <xdr:row>0</xdr:row>
      <xdr:rowOff>76200</xdr:rowOff>
    </xdr:from>
    <xdr:to>
      <xdr:col>4</xdr:col>
      <xdr:colOff>495301</xdr:colOff>
      <xdr:row>0</xdr:row>
      <xdr:rowOff>590550</xdr:rowOff>
    </xdr:to>
    <xdr:pic>
      <xdr:nvPicPr>
        <xdr:cNvPr id="2" name="Image 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24700" y="76200"/>
          <a:ext cx="466726" cy="514350"/>
        </a:xfrm>
        <a:prstGeom prst="rect">
          <a:avLst/>
        </a:prstGeom>
        <a:noFill/>
        <a:ln>
          <a:noFill/>
        </a:ln>
      </xdr:spPr>
    </xdr:pic>
    <xdr:clientData/>
  </xdr:twoCellAnchor>
  <xdr:twoCellAnchor editAs="oneCell">
    <xdr:from>
      <xdr:col>4</xdr:col>
      <xdr:colOff>9526</xdr:colOff>
      <xdr:row>1</xdr:row>
      <xdr:rowOff>66675</xdr:rowOff>
    </xdr:from>
    <xdr:to>
      <xdr:col>5</xdr:col>
      <xdr:colOff>0</xdr:colOff>
      <xdr:row>1</xdr:row>
      <xdr:rowOff>609599</xdr:rowOff>
    </xdr:to>
    <xdr:pic>
      <xdr:nvPicPr>
        <xdr:cNvPr id="3" name="Image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05651" y="704850"/>
          <a:ext cx="495299" cy="542924"/>
        </a:xfrm>
        <a:prstGeom prst="rect">
          <a:avLst/>
        </a:prstGeom>
        <a:noFill/>
        <a:ln>
          <a:noFill/>
        </a:ln>
      </xdr:spPr>
    </xdr:pic>
    <xdr:clientData/>
  </xdr:twoCellAnchor>
  <xdr:twoCellAnchor editAs="oneCell">
    <xdr:from>
      <xdr:col>4</xdr:col>
      <xdr:colOff>19051</xdr:colOff>
      <xdr:row>2</xdr:row>
      <xdr:rowOff>85725</xdr:rowOff>
    </xdr:from>
    <xdr:to>
      <xdr:col>4</xdr:col>
      <xdr:colOff>495301</xdr:colOff>
      <xdr:row>2</xdr:row>
      <xdr:rowOff>609600</xdr:rowOff>
    </xdr:to>
    <xdr:pic>
      <xdr:nvPicPr>
        <xdr:cNvPr id="4" name="Image 3"/>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15176" y="1362075"/>
          <a:ext cx="476250" cy="523875"/>
        </a:xfrm>
        <a:prstGeom prst="rect">
          <a:avLst/>
        </a:prstGeom>
        <a:noFill/>
        <a:ln>
          <a:noFill/>
        </a:ln>
      </xdr:spPr>
    </xdr:pic>
    <xdr:clientData/>
  </xdr:twoCellAnchor>
  <xdr:twoCellAnchor editAs="oneCell">
    <xdr:from>
      <xdr:col>4</xdr:col>
      <xdr:colOff>19050</xdr:colOff>
      <xdr:row>3</xdr:row>
      <xdr:rowOff>66675</xdr:rowOff>
    </xdr:from>
    <xdr:to>
      <xdr:col>5</xdr:col>
      <xdr:colOff>0</xdr:colOff>
      <xdr:row>3</xdr:row>
      <xdr:rowOff>600075</xdr:rowOff>
    </xdr:to>
    <xdr:pic>
      <xdr:nvPicPr>
        <xdr:cNvPr id="5" name="Image 4"/>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115175" y="1981200"/>
          <a:ext cx="485775" cy="533400"/>
        </a:xfrm>
        <a:prstGeom prst="rect">
          <a:avLst/>
        </a:prstGeom>
        <a:noFill/>
        <a:ln>
          <a:noFill/>
        </a:ln>
      </xdr:spPr>
    </xdr:pic>
    <xdr:clientData/>
  </xdr:twoCellAnchor>
  <xdr:twoCellAnchor editAs="oneCell">
    <xdr:from>
      <xdr:col>4</xdr:col>
      <xdr:colOff>19051</xdr:colOff>
      <xdr:row>4</xdr:row>
      <xdr:rowOff>85725</xdr:rowOff>
    </xdr:from>
    <xdr:to>
      <xdr:col>5</xdr:col>
      <xdr:colOff>0</xdr:colOff>
      <xdr:row>4</xdr:row>
      <xdr:rowOff>600075</xdr:rowOff>
    </xdr:to>
    <xdr:pic>
      <xdr:nvPicPr>
        <xdr:cNvPr id="6" name="Image 5"/>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115176" y="2638425"/>
          <a:ext cx="485774" cy="514350"/>
        </a:xfrm>
        <a:prstGeom prst="rect">
          <a:avLst/>
        </a:prstGeom>
        <a:noFill/>
        <a:ln>
          <a:noFill/>
        </a:ln>
      </xdr:spPr>
    </xdr:pic>
    <xdr:clientData/>
  </xdr:twoCellAnchor>
  <xdr:twoCellAnchor editAs="oneCell">
    <xdr:from>
      <xdr:col>4</xdr:col>
      <xdr:colOff>9526</xdr:colOff>
      <xdr:row>5</xdr:row>
      <xdr:rowOff>57150</xdr:rowOff>
    </xdr:from>
    <xdr:to>
      <xdr:col>5</xdr:col>
      <xdr:colOff>1</xdr:colOff>
      <xdr:row>5</xdr:row>
      <xdr:rowOff>590550</xdr:rowOff>
    </xdr:to>
    <xdr:pic>
      <xdr:nvPicPr>
        <xdr:cNvPr id="7" name="Image 6"/>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105651" y="3248025"/>
          <a:ext cx="495300" cy="533400"/>
        </a:xfrm>
        <a:prstGeom prst="rect">
          <a:avLst/>
        </a:prstGeom>
        <a:noFill/>
        <a:ln>
          <a:noFill/>
        </a:ln>
      </xdr:spPr>
    </xdr:pic>
    <xdr:clientData/>
  </xdr:twoCellAnchor>
  <xdr:twoCellAnchor editAs="oneCell">
    <xdr:from>
      <xdr:col>4</xdr:col>
      <xdr:colOff>19051</xdr:colOff>
      <xdr:row>6</xdr:row>
      <xdr:rowOff>95250</xdr:rowOff>
    </xdr:from>
    <xdr:to>
      <xdr:col>5</xdr:col>
      <xdr:colOff>9525</xdr:colOff>
      <xdr:row>6</xdr:row>
      <xdr:rowOff>581025</xdr:rowOff>
    </xdr:to>
    <xdr:pic>
      <xdr:nvPicPr>
        <xdr:cNvPr id="8" name="Image 7"/>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115176" y="3924300"/>
          <a:ext cx="495299" cy="4857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ayard-my.sharepoint.com/enf_jeu_fam/DELEGUES_BPJE_DRH/ALINE/&amp;%20BI%20MARQUES/BDC%20UCE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bihl\OneDrive%20-%20BAYARD%20PRESSE\Bayard%20Milan%202\Bayard%20Milan%202\Bayard%20Milan\Clients%20portefeuilles\SAFRAN%20AIRCRAFT%20ENGINES%20Chatellerault\offre%20rentr&#233;e%20BM%20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i.bihl\OneDrive%20-%20BAYARD%20PRESSE\Bayard%20Milan%202\Bayard%20Milan%202\Bayard%20Milan\Clients%20portefeuilles\SCHNEIDER%20ELECTRIC\offre%20rentr&#233;e%20BM%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bos"/>
      <sheetName val="TCD"/>
      <sheetName val="ListeTitres+Codes"/>
      <sheetName val="ListeCiaux"/>
      <sheetName val="ListeCodePromo"/>
      <sheetName val="ListeEditeur"/>
      <sheetName val="BDC UCE20"/>
    </sheetNames>
    <sheetDataSet>
      <sheetData sheetId="0">
        <row r="4">
          <cell r="A4" t="str">
            <v>Bimarque</v>
          </cell>
        </row>
      </sheetData>
      <sheetData sheetId="1"/>
      <sheetData sheetId="2"/>
      <sheetData sheetId="3">
        <row r="3">
          <cell r="A3" t="str">
            <v>1JOUR 1ACTU</v>
          </cell>
        </row>
        <row r="4">
          <cell r="A4" t="str">
            <v>1JOUR 1ACTU MAXI DECOUVERTES</v>
          </cell>
        </row>
        <row r="5">
          <cell r="A5" t="str">
            <v>ADVENTURE BOX</v>
          </cell>
        </row>
        <row r="6">
          <cell r="A6" t="str">
            <v>ADVENTURE BOX + CD</v>
          </cell>
        </row>
        <row r="7">
          <cell r="A7" t="str">
            <v>ADVENTURE BOX + CD + HS</v>
          </cell>
        </row>
        <row r="8">
          <cell r="A8" t="str">
            <v>ADVENTURE BOX + HS</v>
          </cell>
        </row>
        <row r="9">
          <cell r="A9" t="str">
            <v>ADVENTURE BOX MAX</v>
          </cell>
        </row>
        <row r="10">
          <cell r="A10" t="str">
            <v>ALPES MAGAZINE</v>
          </cell>
        </row>
        <row r="11">
          <cell r="A11" t="str">
            <v>ASTRAPI 1 AN</v>
          </cell>
        </row>
        <row r="12">
          <cell r="A12" t="str">
            <v>ASTRAPI 1 AN + HS</v>
          </cell>
        </row>
        <row r="13">
          <cell r="A13" t="str">
            <v>ASTRAPI 6 MOIS</v>
          </cell>
        </row>
        <row r="14">
          <cell r="A14" t="str">
            <v>ASTRAPI SOLEIL</v>
          </cell>
        </row>
        <row r="15">
          <cell r="A15" t="str">
            <v>BABAR</v>
          </cell>
        </row>
        <row r="16">
          <cell r="A16" t="str">
            <v>BRETAGNE MAGAZINE</v>
          </cell>
        </row>
        <row r="17">
          <cell r="A17" t="str">
            <v>CURIONAUTES DES SCIENCES</v>
          </cell>
        </row>
        <row r="18">
          <cell r="A18" t="str">
            <v>CURIONAUTES DES SCIENCES MAXI DECOUVERTES</v>
          </cell>
        </row>
        <row r="19">
          <cell r="A19" t="str">
            <v>DISCOVERY BOX</v>
          </cell>
        </row>
        <row r="20">
          <cell r="A20" t="str">
            <v>DISCOVERY BOX + HS</v>
          </cell>
        </row>
        <row r="21">
          <cell r="A21" t="str">
            <v>GEO ADO</v>
          </cell>
        </row>
        <row r="22">
          <cell r="A22" t="str">
            <v>GEO ADO MAXI DECOUVERTES</v>
          </cell>
        </row>
        <row r="23">
          <cell r="A23" t="str">
            <v>HISTOIRES POUR LES PETITS + CD</v>
          </cell>
        </row>
        <row r="24">
          <cell r="A24" t="str">
            <v>HISTOIRES POUR LES PETITS + CD + MAXI COMPTINES</v>
          </cell>
        </row>
        <row r="25">
          <cell r="A25" t="str">
            <v>I LOVE ENGLISH</v>
          </cell>
        </row>
        <row r="26">
          <cell r="A26" t="str">
            <v>I LOVE ENGLISH FOR KIDS</v>
          </cell>
        </row>
        <row r="27">
          <cell r="A27" t="str">
            <v>I LOVE ENGLISH WORLD</v>
          </cell>
        </row>
        <row r="28">
          <cell r="A28" t="str">
            <v>IMAGES DOC</v>
          </cell>
        </row>
        <row r="29">
          <cell r="A29" t="str">
            <v>IMAGES DOC + HS</v>
          </cell>
        </row>
        <row r="30">
          <cell r="A30" t="str">
            <v>J’AIME LIRE</v>
          </cell>
        </row>
        <row r="31">
          <cell r="A31" t="str">
            <v>J’AIME LIRE + CD</v>
          </cell>
        </row>
        <row r="32">
          <cell r="A32" t="str">
            <v>J’AIME LIRE + CD + HS</v>
          </cell>
        </row>
        <row r="33">
          <cell r="A33" t="str">
            <v>J’AIME LIRE + HS</v>
          </cell>
        </row>
        <row r="34">
          <cell r="A34" t="str">
            <v>J’AIME LIRE MAX</v>
          </cell>
        </row>
        <row r="35">
          <cell r="A35" t="str">
            <v>J’AIME LIRE MAX + HS</v>
          </cell>
        </row>
        <row r="36">
          <cell r="A36" t="str">
            <v>J'APPRENDS A LIRE + CD</v>
          </cell>
        </row>
        <row r="37">
          <cell r="A37" t="str">
            <v>J'APPRENDS A LIRE MAXI LECTURE</v>
          </cell>
        </row>
        <row r="38">
          <cell r="A38" t="str">
            <v>JE BOUQUINE</v>
          </cell>
        </row>
        <row r="39">
          <cell r="A39" t="str">
            <v>JE BOUQUINE + HS</v>
          </cell>
        </row>
        <row r="40">
          <cell r="A40" t="str">
            <v xml:space="preserve">JULIE </v>
          </cell>
        </row>
        <row r="41">
          <cell r="A41" t="str">
            <v>JULIE MAXI LECTURE ET JEUX</v>
          </cell>
        </row>
        <row r="42">
          <cell r="A42" t="str">
            <v>LA CROIX CAMPUS</v>
          </cell>
        </row>
        <row r="43">
          <cell r="A43" t="str">
            <v>LES BELLES HISTOIRES</v>
          </cell>
        </row>
        <row r="44">
          <cell r="A44" t="str">
            <v>LES BELLES HISTOIRES + HS</v>
          </cell>
        </row>
        <row r="45">
          <cell r="A45" t="str">
            <v>MANON</v>
          </cell>
        </row>
        <row r="46">
          <cell r="A46" t="str">
            <v>MANON MAXI LECTURE</v>
          </cell>
        </row>
        <row r="47">
          <cell r="A47" t="str">
            <v>MES  PREMIERS J’AIME LIRE</v>
          </cell>
        </row>
        <row r="48">
          <cell r="A48" t="str">
            <v>MES  PREMIERS J’AIME LIRE + HS</v>
          </cell>
        </row>
        <row r="49">
          <cell r="A49" t="str">
            <v>MES 1ÈRES BELLES HISTOIRES</v>
          </cell>
        </row>
        <row r="50">
          <cell r="A50" t="str">
            <v>MES 1ÈRES BELLES HISTOIRES + HS</v>
          </cell>
        </row>
        <row r="51">
          <cell r="A51" t="str">
            <v>MORDELIRE</v>
          </cell>
        </row>
        <row r="52">
          <cell r="A52" t="str">
            <v>MORDELIRE JOURNAL DE TOTO</v>
          </cell>
        </row>
        <row r="53">
          <cell r="A53" t="str">
            <v>NOTRE TEMPS</v>
          </cell>
        </row>
        <row r="54">
          <cell r="A54" t="str">
            <v>OKAPI 1 AN</v>
          </cell>
        </row>
        <row r="55">
          <cell r="A55" t="str">
            <v>OKAPI 1 AN + HS</v>
          </cell>
        </row>
        <row r="56">
          <cell r="A56" t="str">
            <v>OKAPI 6 MOIS</v>
          </cell>
        </row>
        <row r="57">
          <cell r="A57" t="str">
            <v>PHOSPHORE 1 AN</v>
          </cell>
        </row>
        <row r="58">
          <cell r="A58" t="str">
            <v xml:space="preserve">PHOSPHORE 1 AN + HS </v>
          </cell>
        </row>
        <row r="59">
          <cell r="A59" t="str">
            <v>PHOSPHORE 6 MOIS</v>
          </cell>
        </row>
        <row r="60">
          <cell r="A60" t="str">
            <v>PICOTI</v>
          </cell>
        </row>
        <row r="61">
          <cell r="A61" t="str">
            <v>PICOTI JOUE</v>
          </cell>
        </row>
        <row r="62">
          <cell r="A62" t="str">
            <v>POMME D’API</v>
          </cell>
        </row>
        <row r="63">
          <cell r="A63" t="str">
            <v>POMME D’API + HS</v>
          </cell>
        </row>
        <row r="64">
          <cell r="A64" t="str">
            <v>POMME D'API SOLEIL</v>
          </cell>
        </row>
        <row r="65">
          <cell r="A65" t="str">
            <v>POPI</v>
          </cell>
        </row>
        <row r="66">
          <cell r="A66" t="str">
            <v>POPI + HS</v>
          </cell>
        </row>
        <row r="67">
          <cell r="A67" t="str">
            <v>PRIONS EN ÉGLISE JUNIOR</v>
          </cell>
        </row>
        <row r="68">
          <cell r="A68" t="str">
            <v>PYRENEE MAGAZINE</v>
          </cell>
        </row>
        <row r="69">
          <cell r="A69" t="str">
            <v>STORY BOX</v>
          </cell>
        </row>
        <row r="70">
          <cell r="A70" t="str">
            <v>STORY BOX + CD</v>
          </cell>
        </row>
        <row r="71">
          <cell r="A71" t="str">
            <v>TERRE SAUVAGE</v>
          </cell>
        </row>
        <row r="72">
          <cell r="A72" t="str">
            <v>TOBOGGAN</v>
          </cell>
        </row>
        <row r="73">
          <cell r="A73" t="str">
            <v>TOBOGGAN JEUX</v>
          </cell>
        </row>
        <row r="74">
          <cell r="A74" t="str">
            <v>TOUPIE</v>
          </cell>
        </row>
        <row r="75">
          <cell r="A75" t="str">
            <v>TOUPIE JEUX</v>
          </cell>
        </row>
        <row r="76">
          <cell r="A76" t="str">
            <v>WAKOU</v>
          </cell>
        </row>
        <row r="77">
          <cell r="A77" t="str">
            <v>WAKOU MAXI DECOUVERTES</v>
          </cell>
        </row>
        <row r="78">
          <cell r="A78" t="str">
            <v>WAPITI</v>
          </cell>
        </row>
        <row r="79">
          <cell r="A79" t="str">
            <v>WAPITI MAXI DECOUVERTES</v>
          </cell>
        </row>
        <row r="80">
          <cell r="A80" t="str">
            <v>YOUPI</v>
          </cell>
        </row>
        <row r="81">
          <cell r="A81" t="str">
            <v>YOUPI + HS</v>
          </cell>
        </row>
      </sheetData>
      <sheetData sheetId="4"/>
      <sheetData sheetId="5">
        <row r="1">
          <cell r="A1" t="str">
            <v>UCE20</v>
          </cell>
        </row>
        <row r="2">
          <cell r="A2" t="str">
            <v>UCE19</v>
          </cell>
        </row>
        <row r="3">
          <cell r="A3" t="str">
            <v>UBSP20</v>
          </cell>
        </row>
        <row r="4">
          <cell r="A4" t="str">
            <v>UBAP20</v>
          </cell>
        </row>
      </sheetData>
      <sheetData sheetId="6">
        <row r="1">
          <cell r="A1" t="str">
            <v>Bayard</v>
          </cell>
          <cell r="B1" t="str">
            <v>ListeEditeur!c1</v>
          </cell>
        </row>
        <row r="2">
          <cell r="A2" t="str">
            <v>Milan</v>
          </cell>
          <cell r="B2" t="str">
            <v>ListeEditeur!c2</v>
          </cell>
        </row>
        <row r="3">
          <cell r="A3" t="str">
            <v>Bimarque</v>
          </cell>
          <cell r="B3" t="str">
            <v>ListeEditeur!c3</v>
          </cell>
        </row>
      </sheetData>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ille Tarifaire"/>
      <sheetName val="Billetterie Bayard"/>
      <sheetName val="Billetterie BM"/>
    </sheetNames>
    <sheetDataSet>
      <sheetData sheetId="0"/>
      <sheetData sheetId="1"/>
      <sheetData sheetId="2">
        <row r="4">
          <cell r="D4" t="str">
            <v>12 n° - 1 an</v>
          </cell>
          <cell r="E4" t="str">
            <v xml:space="preserve">    □ PIC</v>
          </cell>
          <cell r="F4">
            <v>57</v>
          </cell>
          <cell r="G4">
            <v>54</v>
          </cell>
        </row>
        <row r="5">
          <cell r="D5" t="str">
            <v>12 n° + 4 n° Picoti Joue - 1 an</v>
          </cell>
          <cell r="E5" t="str">
            <v xml:space="preserve">    □ PICHS</v>
          </cell>
          <cell r="F5">
            <v>79</v>
          </cell>
          <cell r="G5">
            <v>76</v>
          </cell>
        </row>
        <row r="6">
          <cell r="D6" t="str">
            <v>12 n° - 1 an</v>
          </cell>
          <cell r="E6" t="str">
            <v xml:space="preserve">    □ POP</v>
          </cell>
          <cell r="F6">
            <v>63</v>
          </cell>
          <cell r="G6">
            <v>57</v>
          </cell>
        </row>
        <row r="7">
          <cell r="D7" t="str">
            <v xml:space="preserve"> 12 n° + 4 HS Mes 1ères Gommettes - 1 an </v>
          </cell>
          <cell r="E7" t="str">
            <v xml:space="preserve">    □ POPHS</v>
          </cell>
          <cell r="F7">
            <v>84</v>
          </cell>
          <cell r="G7">
            <v>78</v>
          </cell>
        </row>
        <row r="8">
          <cell r="D8" t="str">
            <v>8 n° - 1 an</v>
          </cell>
          <cell r="E8" t="str">
            <v xml:space="preserve">    □ KOL</v>
          </cell>
          <cell r="F8">
            <v>46</v>
          </cell>
          <cell r="G8">
            <v>43</v>
          </cell>
        </row>
        <row r="9">
          <cell r="D9" t="str">
            <v>8 n° + 2 HS Maxi Jeux - 1 an</v>
          </cell>
          <cell r="E9" t="str">
            <v xml:space="preserve">    □ KOLHS</v>
          </cell>
          <cell r="F9">
            <v>57</v>
          </cell>
          <cell r="G9">
            <v>54</v>
          </cell>
        </row>
        <row r="10">
          <cell r="D10" t="str">
            <v xml:space="preserve"> 6 n° Histoires + 3 n° Coloriages + 3 n° Jeux - 1 an</v>
          </cell>
          <cell r="E10" t="str">
            <v xml:space="preserve">    □ BAB</v>
          </cell>
          <cell r="F10">
            <v>54</v>
          </cell>
          <cell r="G10">
            <v>48</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ille Tarifaire"/>
      <sheetName val="Billetterie Bayard"/>
      <sheetName val="Billetterie BM"/>
    </sheetNames>
    <sheetDataSet>
      <sheetData sheetId="0"/>
      <sheetData sheetId="1"/>
      <sheetData sheetId="2">
        <row r="13">
          <cell r="D13" t="str">
            <v>11 n° + audios - 1 an</v>
          </cell>
          <cell r="E13" t="str">
            <v xml:space="preserve">    □ HPP</v>
          </cell>
          <cell r="F13">
            <v>61</v>
          </cell>
          <cell r="G13">
            <v>58</v>
          </cell>
        </row>
        <row r="14">
          <cell r="D14" t="str">
            <v>11 n° + CD - 1 an</v>
          </cell>
          <cell r="E14" t="str">
            <v xml:space="preserve">    □ HPP</v>
          </cell>
          <cell r="F14">
            <v>72</v>
          </cell>
          <cell r="G14">
            <v>69</v>
          </cell>
        </row>
        <row r="15">
          <cell r="D15" t="str">
            <v>11 n° + audios + 4 n° héros - 1 an</v>
          </cell>
          <cell r="E15" t="str">
            <v xml:space="preserve">    □ HPPHS</v>
          </cell>
          <cell r="F15">
            <v>83</v>
          </cell>
          <cell r="G15">
            <v>80</v>
          </cell>
        </row>
        <row r="16">
          <cell r="D16" t="str">
            <v>11 n° + CD + 4 n° héros - 1 an</v>
          </cell>
          <cell r="E16" t="str">
            <v xml:space="preserve">    □ HPPHS</v>
          </cell>
          <cell r="F16">
            <v>94</v>
          </cell>
          <cell r="G16">
            <v>91</v>
          </cell>
        </row>
        <row r="17">
          <cell r="D17" t="str">
            <v>12 n° - 1 an</v>
          </cell>
          <cell r="E17" t="str">
            <v xml:space="preserve">    □ TOU</v>
          </cell>
          <cell r="F17">
            <v>69</v>
          </cell>
          <cell r="G17">
            <v>64</v>
          </cell>
        </row>
        <row r="18">
          <cell r="D18" t="str">
            <v>12 n° + 4 n° Toupie Jeux - 1 an</v>
          </cell>
          <cell r="E18" t="str">
            <v xml:space="preserve">    □ TOUHJ</v>
          </cell>
          <cell r="F18">
            <v>91</v>
          </cell>
          <cell r="G18">
            <v>86</v>
          </cell>
        </row>
        <row r="19">
          <cell r="D19" t="str">
            <v xml:space="preserve">12 n° + audios - 1 an </v>
          </cell>
          <cell r="E19" t="str">
            <v xml:space="preserve">    □ PAP</v>
          </cell>
          <cell r="F19">
            <v>69</v>
          </cell>
          <cell r="G19">
            <v>63</v>
          </cell>
        </row>
        <row r="20">
          <cell r="D20" t="str">
            <v>12 n° + audios +  4 HS Jeux - 1 an</v>
          </cell>
          <cell r="E20" t="str">
            <v xml:space="preserve">    □ PAPHS</v>
          </cell>
          <cell r="F20">
            <v>90</v>
          </cell>
          <cell r="G20">
            <v>84</v>
          </cell>
        </row>
        <row r="21">
          <cell r="D21" t="str">
            <v>12 n° + audios - 1 an</v>
          </cell>
          <cell r="E21" t="str">
            <v xml:space="preserve">    □ BHI</v>
          </cell>
          <cell r="F21">
            <v>76</v>
          </cell>
          <cell r="G21">
            <v>69</v>
          </cell>
        </row>
        <row r="22">
          <cell r="D22" t="str">
            <v xml:space="preserve"> 12 n° + audios + 3 HS Trésors - 1 an</v>
          </cell>
          <cell r="E22" t="str">
            <v xml:space="preserve">    □ BHIHS</v>
          </cell>
          <cell r="F22">
            <v>97</v>
          </cell>
          <cell r="G22">
            <v>90</v>
          </cell>
        </row>
        <row r="23">
          <cell r="D23" t="str">
            <v xml:space="preserve"> 12 n° + CD - 1 an</v>
          </cell>
          <cell r="E23" t="str">
            <v xml:space="preserve">    □ BHI</v>
          </cell>
          <cell r="F23">
            <v>88</v>
          </cell>
          <cell r="G23">
            <v>81</v>
          </cell>
        </row>
        <row r="24">
          <cell r="D24" t="str">
            <v xml:space="preserve"> 12 n° + CD + 3 HS Trésors - 1 an</v>
          </cell>
          <cell r="E24" t="str">
            <v xml:space="preserve">    □ BHIHS</v>
          </cell>
          <cell r="F24">
            <v>109</v>
          </cell>
          <cell r="G24">
            <v>102</v>
          </cell>
        </row>
        <row r="25">
          <cell r="D25" t="str">
            <v>12 n° - 1 an</v>
          </cell>
          <cell r="E25" t="str">
            <v xml:space="preserve">    □ WAK</v>
          </cell>
          <cell r="F25">
            <v>69</v>
          </cell>
          <cell r="G25">
            <v>64</v>
          </cell>
        </row>
        <row r="26">
          <cell r="D26" t="str">
            <v>12 n° + 4 HS Mes p'tits docs 1 an</v>
          </cell>
          <cell r="E26" t="str">
            <v xml:space="preserve">    □ WAKHS</v>
          </cell>
          <cell r="F26">
            <v>91</v>
          </cell>
          <cell r="G26">
            <v>86</v>
          </cell>
        </row>
        <row r="27">
          <cell r="D27" t="str">
            <v>11 n° + audios - 1 an</v>
          </cell>
          <cell r="E27" t="str">
            <v xml:space="preserve">    □ JAP</v>
          </cell>
          <cell r="F27">
            <v>61</v>
          </cell>
          <cell r="G27">
            <v>58</v>
          </cell>
        </row>
        <row r="28">
          <cell r="D28" t="str">
            <v>11 n° + CD - 1 an</v>
          </cell>
          <cell r="E28" t="str">
            <v xml:space="preserve">    □ JAP</v>
          </cell>
          <cell r="F28">
            <v>71</v>
          </cell>
          <cell r="G28">
            <v>68</v>
          </cell>
        </row>
        <row r="29">
          <cell r="D29" t="str">
            <v>11 n°+ audios + 2 HS Maxi Lecture - 1 an</v>
          </cell>
          <cell r="E29" t="str">
            <v xml:space="preserve">    □ JAPHS</v>
          </cell>
          <cell r="F29">
            <v>72</v>
          </cell>
          <cell r="G29">
            <v>69</v>
          </cell>
        </row>
        <row r="30">
          <cell r="D30" t="str">
            <v>11 n°+ CD + 2 HS Maxi Lecture - 1 an</v>
          </cell>
          <cell r="E30" t="str">
            <v xml:space="preserve">    □ JAPHS</v>
          </cell>
          <cell r="F30">
            <v>83</v>
          </cell>
          <cell r="G30">
            <v>80</v>
          </cell>
        </row>
        <row r="31">
          <cell r="D31" t="str">
            <v xml:space="preserve"> 12 n° - 1 an</v>
          </cell>
          <cell r="E31" t="str">
            <v xml:space="preserve">    □ YOU</v>
          </cell>
          <cell r="F31">
            <v>72</v>
          </cell>
          <cell r="G31">
            <v>66</v>
          </cell>
        </row>
        <row r="32">
          <cell r="D32" t="str">
            <v>12 n° + 3 HS Autocollants - 1 an</v>
          </cell>
          <cell r="E32" t="str">
            <v xml:space="preserve">    □ YOUHYP</v>
          </cell>
          <cell r="F32">
            <v>93</v>
          </cell>
          <cell r="G32">
            <v>87</v>
          </cell>
        </row>
        <row r="33">
          <cell r="D33" t="str">
            <v xml:space="preserve">12 n°+ audios - 1 an </v>
          </cell>
          <cell r="E33" t="str">
            <v xml:space="preserve">    □ MPR</v>
          </cell>
          <cell r="G33">
            <v>66</v>
          </cell>
        </row>
        <row r="34">
          <cell r="D34" t="str">
            <v xml:space="preserve">12 n°+ CD - 1 an </v>
          </cell>
          <cell r="E34" t="str">
            <v xml:space="preserve">    □ MPR</v>
          </cell>
          <cell r="G34">
            <v>72</v>
          </cell>
        </row>
        <row r="35">
          <cell r="D35" t="str">
            <v xml:space="preserve">12 n° + audios + 4 HS Jeux - 1 an </v>
          </cell>
          <cell r="E35" t="str">
            <v xml:space="preserve">    □ MPRHS</v>
          </cell>
          <cell r="G35">
            <v>90</v>
          </cell>
        </row>
        <row r="36">
          <cell r="D36" t="str">
            <v xml:space="preserve">12 n° + CD + 4 HS Jeux - 1 an </v>
          </cell>
          <cell r="E36" t="str">
            <v xml:space="preserve">    □ MPRHS</v>
          </cell>
          <cell r="G36">
            <v>96</v>
          </cell>
        </row>
        <row r="37">
          <cell r="D37" t="str">
            <v>12 n° - 1 an</v>
          </cell>
          <cell r="E37" t="str">
            <v xml:space="preserve">    □ TOB</v>
          </cell>
          <cell r="F37">
            <v>69</v>
          </cell>
          <cell r="G37">
            <v>64</v>
          </cell>
        </row>
        <row r="38">
          <cell r="D38" t="str">
            <v>12 n° + 4 HS Toboggan Jeux - 1 an</v>
          </cell>
          <cell r="E38" t="str">
            <v xml:space="preserve">    □ TOBHS</v>
          </cell>
          <cell r="F38">
            <v>91</v>
          </cell>
          <cell r="G38">
            <v>86</v>
          </cell>
        </row>
        <row r="39">
          <cell r="D39" t="str">
            <v xml:space="preserve"> 12 n° + audios - 1 an</v>
          </cell>
          <cell r="E39" t="str">
            <v xml:space="preserve">    □ JLI</v>
          </cell>
          <cell r="F39">
            <v>62</v>
          </cell>
          <cell r="G39">
            <v>56</v>
          </cell>
        </row>
        <row r="40">
          <cell r="D40" t="str">
            <v>12 n° + audios +6 HS J'aime Lire BD et jeux - 1 an</v>
          </cell>
          <cell r="E40" t="str">
            <v xml:space="preserve">    □ JLIHBJHDM</v>
          </cell>
          <cell r="F40">
            <v>92</v>
          </cell>
          <cell r="G40">
            <v>86</v>
          </cell>
        </row>
        <row r="41">
          <cell r="D41" t="str">
            <v xml:space="preserve"> 12 n° + CD - 1 an</v>
          </cell>
          <cell r="E41" t="str">
            <v xml:space="preserve">    □ JLI</v>
          </cell>
          <cell r="F41">
            <v>74</v>
          </cell>
          <cell r="G41">
            <v>68</v>
          </cell>
        </row>
        <row r="42">
          <cell r="D42" t="str">
            <v>12 n° + CD + 6 HS J'aime Lire Bd et jeux- 1 an</v>
          </cell>
          <cell r="E42" t="str">
            <v xml:space="preserve">    □ JLIHBJHDM</v>
          </cell>
          <cell r="F42">
            <v>104</v>
          </cell>
          <cell r="G42">
            <v>98</v>
          </cell>
        </row>
        <row r="43">
          <cell r="D43" t="str">
            <v>11 n° - 1 an</v>
          </cell>
          <cell r="E43" t="str">
            <v xml:space="preserve">    □ MAN</v>
          </cell>
          <cell r="F43">
            <v>61</v>
          </cell>
          <cell r="G43">
            <v>58</v>
          </cell>
        </row>
        <row r="44">
          <cell r="D44" t="str">
            <v>11 n° + 6 HS de Sisters - 1 an</v>
          </cell>
          <cell r="E44" t="str">
            <v xml:space="preserve">    □ MANHSM</v>
          </cell>
          <cell r="F44">
            <v>94</v>
          </cell>
          <cell r="G44">
            <v>91</v>
          </cell>
        </row>
        <row r="45">
          <cell r="D45" t="str">
            <v>11 n° - 1 an</v>
          </cell>
          <cell r="E45" t="str">
            <v xml:space="preserve">    □ MJL</v>
          </cell>
          <cell r="F45">
            <v>61</v>
          </cell>
          <cell r="G45">
            <v>58</v>
          </cell>
        </row>
        <row r="46">
          <cell r="D46" t="str">
            <v>11 n° + 4 HS Journal de Toto - 1 an</v>
          </cell>
          <cell r="E46" t="str">
            <v xml:space="preserve">    □ MJLTOT</v>
          </cell>
          <cell r="F46">
            <v>83</v>
          </cell>
          <cell r="G46">
            <v>80</v>
          </cell>
        </row>
        <row r="47">
          <cell r="D47" t="str">
            <v>22 n° - 1 an</v>
          </cell>
          <cell r="E47" t="str">
            <v xml:space="preserve">    □ AST</v>
          </cell>
          <cell r="F47">
            <v>109</v>
          </cell>
          <cell r="G47">
            <v>99</v>
          </cell>
        </row>
        <row r="48">
          <cell r="D48" t="str">
            <v>12 n° - 6 mois</v>
          </cell>
          <cell r="E48" t="str">
            <v xml:space="preserve">    □ AST</v>
          </cell>
          <cell r="F48" t="str">
            <v>-</v>
          </cell>
          <cell r="G48">
            <v>61</v>
          </cell>
        </row>
        <row r="49">
          <cell r="D49" t="str">
            <v xml:space="preserve">22 n° + 3 HS Vacances - 1 an </v>
          </cell>
          <cell r="E49" t="str">
            <v xml:space="preserve">    □ ASTHS</v>
          </cell>
          <cell r="F49">
            <v>124</v>
          </cell>
          <cell r="G49">
            <v>114</v>
          </cell>
        </row>
        <row r="50">
          <cell r="D50" t="str">
            <v>12 n° - 1 an</v>
          </cell>
          <cell r="E50" t="str">
            <v xml:space="preserve">    □ WAP</v>
          </cell>
          <cell r="F50">
            <v>69</v>
          </cell>
          <cell r="G50">
            <v>64</v>
          </cell>
        </row>
        <row r="51">
          <cell r="D51" t="str">
            <v>12 n° + 6 HS - 1 an</v>
          </cell>
          <cell r="E51" t="str">
            <v xml:space="preserve">    □ WAPHS</v>
          </cell>
          <cell r="F51">
            <v>102</v>
          </cell>
          <cell r="G51">
            <v>97</v>
          </cell>
        </row>
        <row r="52">
          <cell r="D52" t="str">
            <v>40 n° + accès au site 1jour 1actu éducation - 1 an</v>
          </cell>
          <cell r="E52" t="str">
            <v xml:space="preserve">    □ JAC</v>
          </cell>
          <cell r="F52">
            <v>69</v>
          </cell>
          <cell r="G52">
            <v>64</v>
          </cell>
        </row>
        <row r="53">
          <cell r="D53" t="str">
            <v>40 n° + accès au site web + 2 HS Maxi découvertes - 1 an</v>
          </cell>
          <cell r="E53" t="str">
            <v xml:space="preserve">    □ JACHS</v>
          </cell>
          <cell r="F53">
            <v>80</v>
          </cell>
          <cell r="G53">
            <v>75</v>
          </cell>
        </row>
        <row r="54">
          <cell r="D54" t="str">
            <v>12 n° - 1 an</v>
          </cell>
          <cell r="E54" t="str">
            <v xml:space="preserve">    □ IMD</v>
          </cell>
          <cell r="F54">
            <v>76</v>
          </cell>
          <cell r="G54">
            <v>69</v>
          </cell>
        </row>
        <row r="55">
          <cell r="D55" t="str">
            <v>12n° + 3 HS  - 1 an</v>
          </cell>
          <cell r="E55" t="str">
            <v xml:space="preserve">    □ IMDHSI</v>
          </cell>
          <cell r="F55">
            <v>97</v>
          </cell>
          <cell r="G55">
            <v>90</v>
          </cell>
        </row>
        <row r="56">
          <cell r="D56" t="str">
            <v>10 n° - 1 an</v>
          </cell>
          <cell r="E56" t="str">
            <v xml:space="preserve">    □ CUR</v>
          </cell>
          <cell r="F56">
            <v>61</v>
          </cell>
          <cell r="G56">
            <v>58</v>
          </cell>
        </row>
        <row r="57">
          <cell r="D57" t="str">
            <v>10 n° + 4 HS Maxi Découvertes - 1 an</v>
          </cell>
          <cell r="E57" t="str">
            <v xml:space="preserve">    □ CURHS</v>
          </cell>
          <cell r="F57">
            <v>83</v>
          </cell>
          <cell r="G57">
            <v>80</v>
          </cell>
        </row>
        <row r="58">
          <cell r="D58" t="str">
            <v>12 n° - 1 an</v>
          </cell>
          <cell r="E58" t="str">
            <v xml:space="preserve">    □ DLI</v>
          </cell>
          <cell r="F58">
            <v>76</v>
          </cell>
          <cell r="G58">
            <v>69</v>
          </cell>
        </row>
        <row r="59">
          <cell r="D59" t="str">
            <v>12 n° + 3 HS Trésors - 1 an</v>
          </cell>
          <cell r="E59" t="str">
            <v xml:space="preserve">    □ DLIHJM</v>
          </cell>
          <cell r="F59">
            <v>97</v>
          </cell>
          <cell r="G59">
            <v>90</v>
          </cell>
        </row>
        <row r="60">
          <cell r="E60" t="str">
            <v xml:space="preserve">    □ ILJ </v>
          </cell>
          <cell r="F60">
            <v>72</v>
          </cell>
          <cell r="G60">
            <v>66</v>
          </cell>
        </row>
        <row r="62">
          <cell r="D62" t="str">
            <v>12 n° - 1 an</v>
          </cell>
          <cell r="E62" t="str">
            <v xml:space="preserve">    □ JUL</v>
          </cell>
          <cell r="F62">
            <v>69</v>
          </cell>
          <cell r="G62">
            <v>64</v>
          </cell>
        </row>
        <row r="63">
          <cell r="D63" t="str">
            <v>12 n° + 6 HS  1 an</v>
          </cell>
          <cell r="E63" t="str">
            <v xml:space="preserve">    □ JULHS</v>
          </cell>
          <cell r="F63">
            <v>102</v>
          </cell>
          <cell r="G63">
            <v>97</v>
          </cell>
        </row>
        <row r="64">
          <cell r="D64" t="str">
            <v>11 n° - 1 an</v>
          </cell>
          <cell r="E64" t="str">
            <v xml:space="preserve">    □ GEO</v>
          </cell>
          <cell r="F64">
            <v>61</v>
          </cell>
          <cell r="G64">
            <v>58</v>
          </cell>
        </row>
        <row r="65">
          <cell r="D65" t="str">
            <v>11 n° + 4 HS  + 1 an</v>
          </cell>
          <cell r="E65" t="str">
            <v xml:space="preserve">    □ GEOHS</v>
          </cell>
          <cell r="F65">
            <v>83</v>
          </cell>
          <cell r="G65">
            <v>80</v>
          </cell>
        </row>
        <row r="66">
          <cell r="D66" t="str">
            <v xml:space="preserve">22 n° - 1 an </v>
          </cell>
          <cell r="E66" t="str">
            <v xml:space="preserve">    □ OKA</v>
          </cell>
          <cell r="F66">
            <v>109</v>
          </cell>
          <cell r="G66">
            <v>99</v>
          </cell>
        </row>
        <row r="67">
          <cell r="D67" t="str">
            <v xml:space="preserve">12 n° - 6 mois </v>
          </cell>
          <cell r="E67" t="str">
            <v xml:space="preserve">    □ OKA</v>
          </cell>
          <cell r="F67" t="str">
            <v>-</v>
          </cell>
          <cell r="G67">
            <v>61</v>
          </cell>
        </row>
        <row r="68">
          <cell r="D68" t="str">
            <v>22 n° + 4 HS Guides Okapi - 1 an</v>
          </cell>
          <cell r="E68" t="str">
            <v xml:space="preserve">    □ OKAHS</v>
          </cell>
          <cell r="F68">
            <v>132</v>
          </cell>
          <cell r="G68">
            <v>123</v>
          </cell>
        </row>
        <row r="69">
          <cell r="D69" t="str">
            <v>12 n° - 1 an</v>
          </cell>
          <cell r="E69" t="str">
            <v xml:space="preserve">    □ JBQ</v>
          </cell>
          <cell r="F69">
            <v>78</v>
          </cell>
          <cell r="G69">
            <v>72</v>
          </cell>
        </row>
        <row r="70">
          <cell r="D70" t="str">
            <v xml:space="preserve">12 n° + 3 HS Trésors - 1 an </v>
          </cell>
          <cell r="E70" t="str">
            <v xml:space="preserve">    □ JBQHS</v>
          </cell>
          <cell r="F70">
            <v>99</v>
          </cell>
          <cell r="G70">
            <v>93</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H108"/>
  <sheetViews>
    <sheetView tabSelected="1" view="pageLayout" topLeftCell="A46" zoomScale="70" zoomScaleNormal="100" zoomScalePageLayoutView="70" workbookViewId="0">
      <selection activeCell="C90" sqref="C90"/>
    </sheetView>
  </sheetViews>
  <sheetFormatPr baseColWidth="10" defaultRowHeight="15" x14ac:dyDescent="0.25"/>
  <cols>
    <col min="1" max="1" width="44.5703125" customWidth="1"/>
    <col min="2" max="2" width="18.85546875" customWidth="1"/>
    <col min="3" max="3" width="66.42578125" customWidth="1"/>
    <col min="4" max="4" width="20.5703125" customWidth="1"/>
    <col min="5" max="5" width="11.140625" customWidth="1"/>
    <col min="6" max="6" width="16.140625" style="40" customWidth="1"/>
    <col min="7" max="7" width="16.5703125" style="40" customWidth="1"/>
    <col min="8" max="8" width="17.85546875" customWidth="1"/>
  </cols>
  <sheetData>
    <row r="1" spans="1:8" x14ac:dyDescent="0.25">
      <c r="A1" s="19"/>
      <c r="B1" s="20"/>
      <c r="C1" s="20"/>
      <c r="D1" s="20"/>
      <c r="E1" s="20"/>
      <c r="F1" s="20"/>
      <c r="G1" s="20"/>
      <c r="H1" s="21"/>
    </row>
    <row r="2" spans="1:8" x14ac:dyDescent="0.25">
      <c r="A2" s="22"/>
      <c r="B2" s="23"/>
      <c r="C2" s="23"/>
      <c r="D2" s="23"/>
      <c r="E2" s="23"/>
      <c r="F2" s="44"/>
      <c r="G2" s="44"/>
      <c r="H2" s="24"/>
    </row>
    <row r="3" spans="1:8" x14ac:dyDescent="0.25">
      <c r="A3" s="22"/>
      <c r="B3" s="23"/>
      <c r="C3" s="23"/>
      <c r="D3" s="23"/>
      <c r="E3" s="23"/>
      <c r="F3" s="44"/>
      <c r="G3" s="44"/>
      <c r="H3" s="24"/>
    </row>
    <row r="4" spans="1:8" x14ac:dyDescent="0.25">
      <c r="A4" s="22"/>
      <c r="B4" s="23"/>
      <c r="C4" s="23"/>
      <c r="D4" s="23"/>
      <c r="E4" s="23"/>
      <c r="F4" s="44"/>
      <c r="G4" s="44"/>
      <c r="H4" s="24"/>
    </row>
    <row r="5" spans="1:8" x14ac:dyDescent="0.25">
      <c r="A5" s="22"/>
      <c r="B5" s="23"/>
      <c r="C5" s="23"/>
      <c r="E5" s="23"/>
      <c r="F5" s="44"/>
      <c r="G5" s="44"/>
      <c r="H5" s="24"/>
    </row>
    <row r="6" spans="1:8" x14ac:dyDescent="0.25">
      <c r="A6" s="22"/>
      <c r="B6" s="23"/>
      <c r="C6" s="23"/>
      <c r="D6" s="23"/>
      <c r="E6" s="23"/>
      <c r="F6" s="44"/>
      <c r="G6" s="44"/>
      <c r="H6" s="24"/>
    </row>
    <row r="7" spans="1:8" s="1" customFormat="1" x14ac:dyDescent="0.25">
      <c r="A7" s="22"/>
      <c r="B7" s="23"/>
      <c r="C7" s="23"/>
      <c r="D7" s="23"/>
      <c r="E7" s="23"/>
      <c r="F7" s="44"/>
      <c r="G7" s="44"/>
      <c r="H7" s="24"/>
    </row>
    <row r="8" spans="1:8" x14ac:dyDescent="0.25">
      <c r="A8" s="22"/>
      <c r="B8" s="23"/>
      <c r="C8" s="23"/>
      <c r="D8" s="23"/>
      <c r="E8" s="23"/>
      <c r="F8" s="44"/>
      <c r="G8" s="44"/>
      <c r="H8" s="24"/>
    </row>
    <row r="9" spans="1:8" ht="18" x14ac:dyDescent="0.3">
      <c r="A9" s="266"/>
      <c r="B9" s="267"/>
      <c r="C9" s="267"/>
      <c r="D9" s="267"/>
      <c r="E9" s="267"/>
      <c r="F9" s="267"/>
      <c r="G9" s="267"/>
      <c r="H9" s="268"/>
    </row>
    <row r="10" spans="1:8" ht="8.4499999999999993" customHeight="1" x14ac:dyDescent="0.25">
      <c r="A10" s="25"/>
      <c r="B10" s="26"/>
      <c r="C10" s="26"/>
      <c r="D10" s="26"/>
      <c r="E10" s="26"/>
      <c r="F10" s="45"/>
      <c r="G10" s="45"/>
      <c r="H10" s="27"/>
    </row>
    <row r="11" spans="1:8" ht="68.25" customHeight="1" x14ac:dyDescent="0.25">
      <c r="A11" s="39" t="s">
        <v>15</v>
      </c>
      <c r="B11" s="39" t="s">
        <v>14</v>
      </c>
      <c r="C11" s="39" t="s">
        <v>13</v>
      </c>
      <c r="D11" s="39" t="s">
        <v>20</v>
      </c>
      <c r="E11" s="39" t="s">
        <v>11</v>
      </c>
      <c r="F11" s="39" t="s">
        <v>94</v>
      </c>
      <c r="G11" s="39" t="s">
        <v>95</v>
      </c>
      <c r="H11" s="39" t="s">
        <v>93</v>
      </c>
    </row>
    <row r="12" spans="1:8" ht="18" customHeight="1" x14ac:dyDescent="0.25">
      <c r="A12" s="284" t="s">
        <v>101</v>
      </c>
      <c r="B12" s="234" t="s">
        <v>102</v>
      </c>
      <c r="C12" s="236" t="s">
        <v>103</v>
      </c>
      <c r="D12" s="238" t="s">
        <v>104</v>
      </c>
      <c r="E12" s="240">
        <v>49</v>
      </c>
      <c r="F12" s="250">
        <v>46</v>
      </c>
      <c r="G12" s="128"/>
      <c r="H12" s="143"/>
    </row>
    <row r="13" spans="1:8" ht="18" customHeight="1" x14ac:dyDescent="0.25">
      <c r="A13" s="285"/>
      <c r="B13" s="235"/>
      <c r="C13" s="237"/>
      <c r="D13" s="239"/>
      <c r="E13" s="241"/>
      <c r="F13" s="251"/>
      <c r="G13" s="129"/>
      <c r="H13" s="144"/>
    </row>
    <row r="14" spans="1:8" s="40" customFormat="1" ht="18" customHeight="1" x14ac:dyDescent="0.25">
      <c r="A14" s="310" t="s">
        <v>2</v>
      </c>
      <c r="B14" s="282" t="s">
        <v>78</v>
      </c>
      <c r="C14" s="98" t="str">
        <f>'[2]Billetterie BM'!D6</f>
        <v>12 n° - 1 an</v>
      </c>
      <c r="D14" s="48" t="str">
        <f>'[2]Billetterie BM'!E6</f>
        <v xml:space="preserve">    □ POP</v>
      </c>
      <c r="E14" s="76">
        <f>'[2]Billetterie BM'!F6</f>
        <v>63</v>
      </c>
      <c r="F14" s="130">
        <f>'[2]Billetterie BM'!G6</f>
        <v>57</v>
      </c>
      <c r="G14" s="130"/>
      <c r="H14" s="145"/>
    </row>
    <row r="15" spans="1:8" s="40" customFormat="1" ht="18" customHeight="1" x14ac:dyDescent="0.25">
      <c r="A15" s="311"/>
      <c r="B15" s="283"/>
      <c r="C15" s="100" t="str">
        <f>'[2]Billetterie BM'!D7</f>
        <v xml:space="preserve"> 12 n° + 4 HS Mes 1ères Gommettes - 1 an </v>
      </c>
      <c r="D15" s="49" t="str">
        <f>'[2]Billetterie BM'!E7</f>
        <v xml:space="preserve">    □ POPHS</v>
      </c>
      <c r="E15" s="77">
        <f>'[2]Billetterie BM'!F7</f>
        <v>84</v>
      </c>
      <c r="F15" s="131">
        <f>'[2]Billetterie BM'!G7</f>
        <v>78</v>
      </c>
      <c r="G15" s="131"/>
      <c r="H15" s="146"/>
    </row>
    <row r="16" spans="1:8" s="40" customFormat="1" ht="18" customHeight="1" x14ac:dyDescent="0.25">
      <c r="A16" s="284" t="s">
        <v>76</v>
      </c>
      <c r="B16" s="234" t="s">
        <v>77</v>
      </c>
      <c r="C16" s="165" t="str">
        <f>'[2]Billetterie BM'!D8</f>
        <v>8 n° - 1 an</v>
      </c>
      <c r="D16" s="166" t="str">
        <f>'[2]Billetterie BM'!E8</f>
        <v xml:space="preserve">    □ KOL</v>
      </c>
      <c r="E16" s="74">
        <f>'[2]Billetterie BM'!F8</f>
        <v>46</v>
      </c>
      <c r="F16" s="128">
        <f>'[2]Billetterie BM'!G8</f>
        <v>43</v>
      </c>
      <c r="G16" s="164"/>
      <c r="H16" s="143"/>
    </row>
    <row r="17" spans="1:8" s="40" customFormat="1" ht="18" customHeight="1" x14ac:dyDescent="0.25">
      <c r="A17" s="285"/>
      <c r="B17" s="235"/>
      <c r="C17" s="97" t="str">
        <f>'[2]Billetterie BM'!D9</f>
        <v>8 n° + 2 HS Maxi Jeux - 1 an</v>
      </c>
      <c r="D17" s="167" t="str">
        <f>'[2]Billetterie BM'!E9</f>
        <v xml:space="preserve">    □ KOLHS</v>
      </c>
      <c r="E17" s="75">
        <f>'[2]Billetterie BM'!F9</f>
        <v>57</v>
      </c>
      <c r="F17" s="129">
        <f>'[2]Billetterie BM'!G9</f>
        <v>54</v>
      </c>
      <c r="G17" s="129"/>
      <c r="H17" s="144"/>
    </row>
    <row r="18" spans="1:8" s="18" customFormat="1" ht="29.45" customHeight="1" x14ac:dyDescent="0.25">
      <c r="A18" s="280" t="s">
        <v>96</v>
      </c>
      <c r="B18" s="282" t="s">
        <v>105</v>
      </c>
      <c r="C18" s="93" t="str">
        <f>'[2]Billetterie BM'!D4</f>
        <v>12 n° - 1 an</v>
      </c>
      <c r="D18" s="52" t="str">
        <f>'[2]Billetterie BM'!E4</f>
        <v xml:space="preserve">    □ PIC</v>
      </c>
      <c r="E18" s="168">
        <f>'[2]Billetterie BM'!F4</f>
        <v>57</v>
      </c>
      <c r="F18" s="169">
        <f>'[2]Billetterie BM'!G4</f>
        <v>54</v>
      </c>
      <c r="G18" s="130"/>
      <c r="H18" s="145"/>
    </row>
    <row r="19" spans="1:8" s="18" customFormat="1" ht="18" customHeight="1" x14ac:dyDescent="0.25">
      <c r="A19" s="281"/>
      <c r="B19" s="283"/>
      <c r="C19" s="170" t="str">
        <f>'[2]Billetterie BM'!D5</f>
        <v>12 n° + 4 n° Picoti Joue - 1 an</v>
      </c>
      <c r="D19" s="52" t="str">
        <f>'[2]Billetterie BM'!E5</f>
        <v xml:space="preserve">    □ PICHS</v>
      </c>
      <c r="E19" s="171">
        <f>'[2]Billetterie BM'!F5</f>
        <v>79</v>
      </c>
      <c r="F19" s="163">
        <f>'[2]Billetterie BM'!G5</f>
        <v>76</v>
      </c>
      <c r="G19" s="131"/>
      <c r="H19" s="146"/>
    </row>
    <row r="20" spans="1:8" ht="18" customHeight="1" x14ac:dyDescent="0.25">
      <c r="A20" s="272" t="s">
        <v>16</v>
      </c>
      <c r="B20" s="234" t="s">
        <v>79</v>
      </c>
      <c r="C20" s="91" t="s">
        <v>114</v>
      </c>
      <c r="D20" s="50" t="s">
        <v>21</v>
      </c>
      <c r="E20" s="74">
        <v>69</v>
      </c>
      <c r="F20" s="128">
        <v>63</v>
      </c>
      <c r="G20" s="128"/>
      <c r="H20" s="143"/>
    </row>
    <row r="21" spans="1:8" ht="18" customHeight="1" x14ac:dyDescent="0.25">
      <c r="A21" s="273"/>
      <c r="B21" s="235"/>
      <c r="C21" s="92" t="s">
        <v>12</v>
      </c>
      <c r="D21" s="51" t="s">
        <v>22</v>
      </c>
      <c r="E21" s="75">
        <v>87</v>
      </c>
      <c r="F21" s="129">
        <v>81</v>
      </c>
      <c r="G21" s="129"/>
      <c r="H21" s="144"/>
    </row>
    <row r="22" spans="1:8" s="40" customFormat="1" ht="18" customHeight="1" x14ac:dyDescent="0.25">
      <c r="A22" s="232" t="s">
        <v>107</v>
      </c>
      <c r="B22" s="234" t="s">
        <v>54</v>
      </c>
      <c r="C22" s="236" t="str">
        <f>'[2]Billetterie BM'!D10</f>
        <v xml:space="preserve"> 6 n° Histoires + 3 n° Coloriages + 3 n° Jeux - 1 an</v>
      </c>
      <c r="D22" s="238" t="str">
        <f>'[2]Billetterie BM'!E10</f>
        <v xml:space="preserve">    □ BAB</v>
      </c>
      <c r="E22" s="240">
        <f>'[2]Billetterie BM'!F10</f>
        <v>54</v>
      </c>
      <c r="F22" s="250">
        <f>'[2]Billetterie BM'!G10</f>
        <v>48</v>
      </c>
      <c r="G22" s="183"/>
      <c r="H22" s="184"/>
    </row>
    <row r="23" spans="1:8" s="40" customFormat="1" ht="10.35" customHeight="1" x14ac:dyDescent="0.25">
      <c r="A23" s="233"/>
      <c r="B23" s="235"/>
      <c r="C23" s="237"/>
      <c r="D23" s="239"/>
      <c r="E23" s="241"/>
      <c r="F23" s="251"/>
      <c r="G23" s="183"/>
      <c r="H23" s="184"/>
    </row>
    <row r="24" spans="1:8" s="40" customFormat="1" ht="21.95" customHeight="1" x14ac:dyDescent="0.25">
      <c r="A24" s="280" t="s">
        <v>64</v>
      </c>
      <c r="B24" s="282" t="s">
        <v>54</v>
      </c>
      <c r="C24" s="200" t="str">
        <f>'[3]Billetterie BM'!D13</f>
        <v>11 n° + audios - 1 an</v>
      </c>
      <c r="D24" s="187" t="str">
        <f>'[3]Billetterie BM'!E13</f>
        <v xml:space="preserve">    □ HPP</v>
      </c>
      <c r="E24" s="171">
        <f>'[3]Billetterie BM'!F13</f>
        <v>61</v>
      </c>
      <c r="F24" s="163">
        <f>'[3]Billetterie BM'!G13</f>
        <v>58</v>
      </c>
      <c r="G24" s="183"/>
      <c r="H24" s="184"/>
    </row>
    <row r="25" spans="1:8" s="40" customFormat="1" ht="21.95" customHeight="1" x14ac:dyDescent="0.25">
      <c r="A25" s="312"/>
      <c r="B25" s="298"/>
      <c r="C25" s="200" t="str">
        <f>'[3]Billetterie BM'!D14</f>
        <v>11 n° + CD - 1 an</v>
      </c>
      <c r="D25" s="187" t="str">
        <f>'[3]Billetterie BM'!E14</f>
        <v xml:space="preserve">    □ HPP</v>
      </c>
      <c r="E25" s="171">
        <f>'[3]Billetterie BM'!F14</f>
        <v>72</v>
      </c>
      <c r="F25" s="163">
        <f>'[3]Billetterie BM'!G14</f>
        <v>69</v>
      </c>
      <c r="G25" s="183"/>
      <c r="H25" s="184"/>
    </row>
    <row r="26" spans="1:8" s="40" customFormat="1" ht="30.6" customHeight="1" x14ac:dyDescent="0.25">
      <c r="A26" s="312"/>
      <c r="B26" s="298"/>
      <c r="C26" s="94" t="str">
        <f>'[3]Billetterie BM'!D15</f>
        <v>11 n° + audios + 4 n° héros - 1 an</v>
      </c>
      <c r="D26" s="53" t="str">
        <f>'[3]Billetterie BM'!E15</f>
        <v xml:space="preserve">    □ HPPHS</v>
      </c>
      <c r="E26" s="76">
        <f>'[3]Billetterie BM'!F15</f>
        <v>83</v>
      </c>
      <c r="F26" s="130">
        <f>'[3]Billetterie BM'!G15</f>
        <v>80</v>
      </c>
      <c r="G26" s="130"/>
      <c r="H26" s="145"/>
    </row>
    <row r="27" spans="1:8" s="4" customFormat="1" ht="18" customHeight="1" x14ac:dyDescent="0.25">
      <c r="A27" s="281"/>
      <c r="B27" s="283"/>
      <c r="C27" s="95" t="str">
        <f>'[3]Billetterie BM'!D16</f>
        <v>11 n° + CD + 4 n° héros - 1 an</v>
      </c>
      <c r="D27" s="54" t="str">
        <f>'[3]Billetterie BM'!E16</f>
        <v xml:space="preserve">    □ HPPHS</v>
      </c>
      <c r="E27" s="77">
        <f>'[3]Billetterie BM'!F16</f>
        <v>94</v>
      </c>
      <c r="F27" s="131">
        <f>'[3]Billetterie BM'!G16</f>
        <v>91</v>
      </c>
      <c r="G27" s="131"/>
      <c r="H27" s="146"/>
    </row>
    <row r="28" spans="1:8" ht="18" customHeight="1" x14ac:dyDescent="0.25">
      <c r="A28" s="272" t="s">
        <v>65</v>
      </c>
      <c r="B28" s="234" t="s">
        <v>55</v>
      </c>
      <c r="C28" s="96" t="str">
        <f>'[3]Billetterie BM'!D17</f>
        <v>12 n° - 1 an</v>
      </c>
      <c r="D28" s="50" t="str">
        <f>'[3]Billetterie BM'!E17</f>
        <v xml:space="preserve">    □ TOU</v>
      </c>
      <c r="E28" s="74">
        <f>'[3]Billetterie BM'!F17</f>
        <v>69</v>
      </c>
      <c r="F28" s="128">
        <f>'[3]Billetterie BM'!G17</f>
        <v>64</v>
      </c>
      <c r="G28" s="164"/>
      <c r="H28" s="143"/>
    </row>
    <row r="29" spans="1:8" s="12" customFormat="1" ht="18" customHeight="1" x14ac:dyDescent="0.25">
      <c r="A29" s="273"/>
      <c r="B29" s="235"/>
      <c r="C29" s="97" t="str">
        <f>'[3]Billetterie BM'!D18</f>
        <v>12 n° + 4 n° Toupie Jeux - 1 an</v>
      </c>
      <c r="D29" s="51" t="str">
        <f>'[3]Billetterie BM'!E18</f>
        <v xml:space="preserve">    □ TOUHJ</v>
      </c>
      <c r="E29" s="75">
        <f>'[3]Billetterie BM'!F18</f>
        <v>91</v>
      </c>
      <c r="F29" s="129">
        <f>'[3]Billetterie BM'!G18</f>
        <v>86</v>
      </c>
      <c r="G29" s="129"/>
      <c r="H29" s="144"/>
    </row>
    <row r="30" spans="1:8" s="12" customFormat="1" ht="18" customHeight="1" x14ac:dyDescent="0.25">
      <c r="A30" s="296" t="s">
        <v>86</v>
      </c>
      <c r="B30" s="282" t="s">
        <v>80</v>
      </c>
      <c r="C30" s="98" t="str">
        <f>'[3]Billetterie BM'!D19</f>
        <v xml:space="preserve">12 n° + audios - 1 an </v>
      </c>
      <c r="D30" s="48" t="str">
        <f>'[3]Billetterie BM'!E19</f>
        <v xml:space="preserve">    □ PAP</v>
      </c>
      <c r="E30" s="76">
        <f>'[3]Billetterie BM'!F19</f>
        <v>69</v>
      </c>
      <c r="F30" s="130">
        <f>'[3]Billetterie BM'!G19</f>
        <v>63</v>
      </c>
      <c r="G30" s="130"/>
      <c r="H30" s="145"/>
    </row>
    <row r="31" spans="1:8" ht="18.600000000000001" customHeight="1" x14ac:dyDescent="0.25">
      <c r="A31" s="297"/>
      <c r="B31" s="298"/>
      <c r="C31" s="99" t="str">
        <f>'[3]Billetterie BM'!D20</f>
        <v>12 n° + audios +  4 HS Jeux - 1 an</v>
      </c>
      <c r="D31" s="55" t="str">
        <f>'[3]Billetterie BM'!E20</f>
        <v xml:space="preserve">    □ PAPHS</v>
      </c>
      <c r="E31" s="78">
        <f>'[3]Billetterie BM'!F20</f>
        <v>90</v>
      </c>
      <c r="F31" s="132">
        <f>'[3]Billetterie BM'!G20</f>
        <v>84</v>
      </c>
      <c r="G31" s="132"/>
      <c r="H31" s="147"/>
    </row>
    <row r="32" spans="1:8" s="38" customFormat="1" ht="26.1" customHeight="1" x14ac:dyDescent="0.25">
      <c r="A32" s="272" t="s">
        <v>66</v>
      </c>
      <c r="B32" s="234" t="s">
        <v>56</v>
      </c>
      <c r="C32" s="101" t="str">
        <f>'[3]Billetterie BM'!D25</f>
        <v>12 n° - 1 an</v>
      </c>
      <c r="D32" s="56" t="str">
        <f>'[3]Billetterie BM'!E25</f>
        <v xml:space="preserve">    □ WAK</v>
      </c>
      <c r="E32" s="74">
        <f>'[3]Billetterie BM'!F25</f>
        <v>69</v>
      </c>
      <c r="F32" s="128">
        <f>'[3]Billetterie BM'!G25</f>
        <v>64</v>
      </c>
      <c r="G32" s="164"/>
      <c r="H32" s="143"/>
    </row>
    <row r="33" spans="1:8" s="13" customFormat="1" ht="29.45" customHeight="1" x14ac:dyDescent="0.25">
      <c r="A33" s="273"/>
      <c r="B33" s="235"/>
      <c r="C33" s="102" t="str">
        <f>'[3]Billetterie BM'!D26</f>
        <v>12 n° + 4 HS Mes p'tits docs 1 an</v>
      </c>
      <c r="D33" s="57" t="str">
        <f>'[3]Billetterie BM'!E26</f>
        <v xml:space="preserve">    □ WAKHS</v>
      </c>
      <c r="E33" s="75">
        <f>'[3]Billetterie BM'!F26</f>
        <v>91</v>
      </c>
      <c r="F33" s="129">
        <f>'[3]Billetterie BM'!G26</f>
        <v>86</v>
      </c>
      <c r="G33" s="129"/>
      <c r="H33" s="144"/>
    </row>
    <row r="34" spans="1:8" s="13" customFormat="1" ht="18" customHeight="1" x14ac:dyDescent="0.25">
      <c r="A34" s="280" t="s">
        <v>3</v>
      </c>
      <c r="B34" s="282" t="s">
        <v>81</v>
      </c>
      <c r="C34" s="98" t="str">
        <f>'[3]Billetterie BM'!D21</f>
        <v>12 n° + audios - 1 an</v>
      </c>
      <c r="D34" s="48" t="str">
        <f>'[3]Billetterie BM'!E21</f>
        <v xml:space="preserve">    □ BHI</v>
      </c>
      <c r="E34" s="76">
        <f>'[3]Billetterie BM'!F21</f>
        <v>76</v>
      </c>
      <c r="F34" s="130">
        <f>'[3]Billetterie BM'!G21</f>
        <v>69</v>
      </c>
      <c r="G34" s="130"/>
      <c r="H34" s="145"/>
    </row>
    <row r="35" spans="1:8" ht="18" customHeight="1" x14ac:dyDescent="0.25">
      <c r="A35" s="312"/>
      <c r="B35" s="298"/>
      <c r="C35" s="103" t="str">
        <f>'[3]Billetterie BM'!D22</f>
        <v xml:space="preserve"> 12 n° + audios + 3 HS Trésors - 1 an</v>
      </c>
      <c r="D35" s="49" t="str">
        <f>'[3]Billetterie BM'!E22</f>
        <v xml:space="preserve">    □ BHIHS</v>
      </c>
      <c r="E35" s="77">
        <f>'[3]Billetterie BM'!F22</f>
        <v>97</v>
      </c>
      <c r="F35" s="131">
        <f>'[3]Billetterie BM'!G22</f>
        <v>90</v>
      </c>
      <c r="G35" s="131"/>
      <c r="H35" s="146"/>
    </row>
    <row r="36" spans="1:8" s="40" customFormat="1" ht="18" customHeight="1" x14ac:dyDescent="0.25">
      <c r="A36" s="312"/>
      <c r="B36" s="298"/>
      <c r="C36" s="172" t="str">
        <f>'[3]Billetterie BM'!D23</f>
        <v xml:space="preserve"> 12 n° + CD - 1 an</v>
      </c>
      <c r="D36" s="187" t="str">
        <f>'[3]Billetterie BM'!E23</f>
        <v xml:space="preserve">    □ BHI</v>
      </c>
      <c r="E36" s="171">
        <f>'[3]Billetterie BM'!F23</f>
        <v>88</v>
      </c>
      <c r="F36" s="163">
        <f>'[3]Billetterie BM'!G23</f>
        <v>81</v>
      </c>
      <c r="G36" s="163"/>
      <c r="H36" s="188"/>
    </row>
    <row r="37" spans="1:8" s="40" customFormat="1" ht="18" customHeight="1" x14ac:dyDescent="0.25">
      <c r="A37" s="281"/>
      <c r="B37" s="283"/>
      <c r="C37" s="172" t="str">
        <f>'[3]Billetterie BM'!D24</f>
        <v xml:space="preserve"> 12 n° + CD + 3 HS Trésors - 1 an</v>
      </c>
      <c r="D37" s="187" t="str">
        <f>'[3]Billetterie BM'!E24</f>
        <v xml:space="preserve">    □ BHIHS</v>
      </c>
      <c r="E37" s="171">
        <f>'[3]Billetterie BM'!F24</f>
        <v>109</v>
      </c>
      <c r="F37" s="163">
        <f>'[3]Billetterie BM'!G24</f>
        <v>102</v>
      </c>
      <c r="G37" s="163"/>
      <c r="H37" s="188"/>
    </row>
    <row r="38" spans="1:8" ht="18" customHeight="1" x14ac:dyDescent="0.25">
      <c r="A38" s="272" t="s">
        <v>111</v>
      </c>
      <c r="B38" s="234" t="s">
        <v>82</v>
      </c>
      <c r="C38" s="91" t="str">
        <f>'[3]Billetterie BM'!D31</f>
        <v xml:space="preserve"> 12 n° - 1 an</v>
      </c>
      <c r="D38" s="50" t="str">
        <f>'[3]Billetterie BM'!E31</f>
        <v xml:space="preserve">    □ YOU</v>
      </c>
      <c r="E38" s="74">
        <f>'[3]Billetterie BM'!F31</f>
        <v>72</v>
      </c>
      <c r="F38" s="128">
        <f>'[3]Billetterie BM'!G31</f>
        <v>66</v>
      </c>
      <c r="G38" s="164"/>
      <c r="H38" s="143"/>
    </row>
    <row r="39" spans="1:8" s="40" customFormat="1" ht="18" customHeight="1" x14ac:dyDescent="0.25">
      <c r="A39" s="273"/>
      <c r="B39" s="235"/>
      <c r="C39" s="104" t="str">
        <f>'[3]Billetterie BM'!D32</f>
        <v>12 n° + 3 HS Autocollants - 1 an</v>
      </c>
      <c r="D39" s="51" t="str">
        <f>'[3]Billetterie BM'!E32</f>
        <v xml:space="preserve">    □ YOUHYP</v>
      </c>
      <c r="E39" s="75">
        <f>'[3]Billetterie BM'!F32</f>
        <v>93</v>
      </c>
      <c r="F39" s="129">
        <f>'[3]Billetterie BM'!G32</f>
        <v>87</v>
      </c>
      <c r="G39" s="129"/>
      <c r="H39" s="144"/>
    </row>
    <row r="40" spans="1:8" s="40" customFormat="1" ht="18" customHeight="1" x14ac:dyDescent="0.25">
      <c r="A40" s="296" t="s">
        <v>99</v>
      </c>
      <c r="B40" s="282" t="s">
        <v>100</v>
      </c>
      <c r="C40" s="93" t="str">
        <f>'[3]Billetterie BM'!D37</f>
        <v>12 n° - 1 an</v>
      </c>
      <c r="D40" s="48" t="str">
        <f>'[3]Billetterie BM'!E37</f>
        <v xml:space="preserve">    □ TOB</v>
      </c>
      <c r="E40" s="168">
        <f>'[3]Billetterie BM'!F37</f>
        <v>69</v>
      </c>
      <c r="F40" s="169">
        <f>'[3]Billetterie BM'!G37</f>
        <v>64</v>
      </c>
      <c r="G40" s="130"/>
      <c r="H40" s="145"/>
    </row>
    <row r="41" spans="1:8" ht="18" customHeight="1" x14ac:dyDescent="0.25">
      <c r="A41" s="309"/>
      <c r="B41" s="283"/>
      <c r="C41" s="172" t="str">
        <f>'[3]Billetterie BM'!D38</f>
        <v>12 n° + 4 HS Toboggan Jeux - 1 an</v>
      </c>
      <c r="D41" s="49" t="str">
        <f>'[3]Billetterie BM'!E38</f>
        <v xml:space="preserve">    □ TOBHS</v>
      </c>
      <c r="E41" s="171">
        <f>'[3]Billetterie BM'!F38</f>
        <v>91</v>
      </c>
      <c r="F41" s="163">
        <f>'[3]Billetterie BM'!G38</f>
        <v>86</v>
      </c>
      <c r="G41" s="131"/>
      <c r="H41" s="146"/>
    </row>
    <row r="42" spans="1:8" ht="18" customHeight="1" x14ac:dyDescent="0.25">
      <c r="A42" s="286" t="s">
        <v>67</v>
      </c>
      <c r="B42" s="288" t="s">
        <v>57</v>
      </c>
      <c r="C42" s="111" t="str">
        <f>'[3]Billetterie BM'!D43</f>
        <v>11 n° - 1 an</v>
      </c>
      <c r="D42" s="36" t="str">
        <f>'[3]Billetterie BM'!E43</f>
        <v xml:space="preserve">    □ MAN</v>
      </c>
      <c r="E42" s="81">
        <f>'[3]Billetterie BM'!F43</f>
        <v>61</v>
      </c>
      <c r="F42" s="135">
        <f>'[3]Billetterie BM'!G43</f>
        <v>58</v>
      </c>
      <c r="G42" s="135"/>
      <c r="H42" s="150"/>
    </row>
    <row r="43" spans="1:8" s="40" customFormat="1" ht="18" customHeight="1" x14ac:dyDescent="0.25">
      <c r="A43" s="287"/>
      <c r="B43" s="289"/>
      <c r="C43" s="115" t="str">
        <f>'[3]Billetterie BM'!D44</f>
        <v>11 n° + 6 HS de Sisters - 1 an</v>
      </c>
      <c r="D43" s="61" t="str">
        <f>'[3]Billetterie BM'!E44</f>
        <v xml:space="preserve">    □ MANHSM</v>
      </c>
      <c r="E43" s="82">
        <f>'[3]Billetterie BM'!F44</f>
        <v>94</v>
      </c>
      <c r="F43" s="136">
        <f>'[3]Billetterie BM'!G44</f>
        <v>91</v>
      </c>
      <c r="G43" s="136"/>
      <c r="H43" s="151"/>
    </row>
    <row r="44" spans="1:8" s="40" customFormat="1" ht="18" customHeight="1" x14ac:dyDescent="0.25">
      <c r="A44" s="332" t="s">
        <v>17</v>
      </c>
      <c r="B44" s="277" t="s">
        <v>1</v>
      </c>
      <c r="C44" s="108" t="str">
        <f>'[3]Billetterie BM'!D33</f>
        <v xml:space="preserve">12 n°+ audios - 1 an </v>
      </c>
      <c r="D44" s="46" t="str">
        <f>'[3]Billetterie BM'!E33</f>
        <v xml:space="preserve">    □ MPR</v>
      </c>
      <c r="E44" s="79">
        <f>'[3]Billetterie BM'!F33</f>
        <v>0</v>
      </c>
      <c r="F44" s="133">
        <f>'[3]Billetterie BM'!G33</f>
        <v>66</v>
      </c>
      <c r="G44" s="133"/>
      <c r="H44" s="148"/>
    </row>
    <row r="45" spans="1:8" s="14" customFormat="1" ht="18" customHeight="1" x14ac:dyDescent="0.25">
      <c r="A45" s="333"/>
      <c r="B45" s="278"/>
      <c r="C45" s="110" t="str">
        <f>'[3]Billetterie BM'!D34</f>
        <v xml:space="preserve">12 n°+ CD - 1 an </v>
      </c>
      <c r="D45" s="47" t="str">
        <f>'[3]Billetterie BM'!E34</f>
        <v xml:space="preserve">    □ MPR</v>
      </c>
      <c r="E45" s="80">
        <f>'[3]Billetterie BM'!F34</f>
        <v>0</v>
      </c>
      <c r="F45" s="134">
        <f>'[3]Billetterie BM'!G34</f>
        <v>72</v>
      </c>
      <c r="G45" s="137"/>
      <c r="H45" s="152"/>
    </row>
    <row r="46" spans="1:8" s="40" customFormat="1" ht="18" customHeight="1" x14ac:dyDescent="0.25">
      <c r="A46" s="333"/>
      <c r="B46" s="278"/>
      <c r="C46" s="189" t="str">
        <f>'[3]Billetterie BM'!D35</f>
        <v xml:space="preserve">12 n° + audios + 4 HS Jeux - 1 an </v>
      </c>
      <c r="D46" s="190" t="str">
        <f>'[3]Billetterie BM'!E35</f>
        <v xml:space="preserve">    □ MPRHS</v>
      </c>
      <c r="E46" s="191">
        <f>'[3]Billetterie BM'!F35</f>
        <v>0</v>
      </c>
      <c r="F46" s="192">
        <f>'[3]Billetterie BM'!G35</f>
        <v>90</v>
      </c>
      <c r="G46" s="192"/>
      <c r="H46" s="193"/>
    </row>
    <row r="47" spans="1:8" s="40" customFormat="1" ht="18" customHeight="1" x14ac:dyDescent="0.25">
      <c r="A47" s="334"/>
      <c r="B47" s="279"/>
      <c r="C47" s="189" t="str">
        <f>'[3]Billetterie BM'!D36</f>
        <v xml:space="preserve">12 n° + CD + 4 HS Jeux - 1 an </v>
      </c>
      <c r="D47" s="190" t="str">
        <f>'[3]Billetterie BM'!E36</f>
        <v xml:space="preserve">    □ MPRHS</v>
      </c>
      <c r="E47" s="191">
        <f>'[3]Billetterie BM'!F36</f>
        <v>0</v>
      </c>
      <c r="F47" s="192">
        <f>'[3]Billetterie BM'!G36</f>
        <v>96</v>
      </c>
      <c r="G47" s="192"/>
      <c r="H47" s="193"/>
    </row>
    <row r="48" spans="1:8" s="40" customFormat="1" ht="18" customHeight="1" x14ac:dyDescent="0.25">
      <c r="A48" s="335" t="s">
        <v>106</v>
      </c>
      <c r="B48" s="288" t="s">
        <v>98</v>
      </c>
      <c r="C48" s="106" t="str">
        <f>'[3]Billetterie BM'!D27</f>
        <v>11 n° + audios - 1 an</v>
      </c>
      <c r="D48" s="202" t="str">
        <f>'[3]Billetterie BM'!E27</f>
        <v xml:space="preserve">    □ JAP</v>
      </c>
      <c r="E48" s="177">
        <f>'[3]Billetterie BM'!F27</f>
        <v>61</v>
      </c>
      <c r="F48" s="178">
        <f>'[3]Billetterie BM'!G27</f>
        <v>58</v>
      </c>
      <c r="G48" s="178"/>
      <c r="H48" s="203"/>
    </row>
    <row r="49" spans="1:8" s="40" customFormat="1" ht="18" customHeight="1" x14ac:dyDescent="0.25">
      <c r="A49" s="336"/>
      <c r="B49" s="338"/>
      <c r="C49" s="201" t="str">
        <f>'[3]Billetterie BM'!D28</f>
        <v>11 n° + CD - 1 an</v>
      </c>
      <c r="D49" s="202" t="str">
        <f>'[3]Billetterie BM'!E28</f>
        <v xml:space="preserve">    □ JAP</v>
      </c>
      <c r="E49" s="177">
        <f>'[3]Billetterie BM'!F28</f>
        <v>71</v>
      </c>
      <c r="F49" s="178">
        <f>'[3]Billetterie BM'!G28</f>
        <v>68</v>
      </c>
      <c r="G49" s="178"/>
      <c r="H49" s="203"/>
    </row>
    <row r="50" spans="1:8" s="14" customFormat="1" ht="18" customHeight="1" x14ac:dyDescent="0.25">
      <c r="A50" s="336"/>
      <c r="B50" s="338"/>
      <c r="C50" s="173" t="str">
        <f>'[3]Billetterie BM'!D29</f>
        <v>11 n°+ audios + 2 HS Maxi Lecture - 1 an</v>
      </c>
      <c r="D50" s="36" t="str">
        <f>'[3]Billetterie BM'!E29</f>
        <v xml:space="preserve">    □ JAPHS</v>
      </c>
      <c r="E50" s="174">
        <f>'[3]Billetterie BM'!F29</f>
        <v>72</v>
      </c>
      <c r="F50" s="175">
        <f>'[3]Billetterie BM'!G29</f>
        <v>69</v>
      </c>
      <c r="G50" s="135"/>
      <c r="H50" s="150"/>
    </row>
    <row r="51" spans="1:8" ht="18" customHeight="1" x14ac:dyDescent="0.25">
      <c r="A51" s="337"/>
      <c r="B51" s="289"/>
      <c r="C51" s="176" t="str">
        <f>'[3]Billetterie BM'!D30</f>
        <v>11 n°+ CD + 2 HS Maxi Lecture - 1 an</v>
      </c>
      <c r="D51" s="61" t="str">
        <f>'[3]Billetterie BM'!E30</f>
        <v xml:space="preserve">    □ JAPHS</v>
      </c>
      <c r="E51" s="177">
        <f>'[3]Billetterie BM'!F30</f>
        <v>83</v>
      </c>
      <c r="F51" s="178">
        <f>'[3]Billetterie BM'!G30</f>
        <v>80</v>
      </c>
      <c r="G51" s="136"/>
      <c r="H51" s="151"/>
    </row>
    <row r="52" spans="1:8" ht="18" customHeight="1" x14ac:dyDescent="0.25">
      <c r="A52" s="274" t="s">
        <v>4</v>
      </c>
      <c r="B52" s="277" t="s">
        <v>57</v>
      </c>
      <c r="C52" s="108" t="str">
        <f>'[3]Billetterie BM'!D39</f>
        <v xml:space="preserve"> 12 n° + audios - 1 an</v>
      </c>
      <c r="D52" s="58" t="str">
        <f>'[3]Billetterie BM'!E39</f>
        <v xml:space="preserve">    □ JLI</v>
      </c>
      <c r="E52" s="79">
        <f>'[3]Billetterie BM'!F39</f>
        <v>62</v>
      </c>
      <c r="F52" s="133">
        <f>'[3]Billetterie BM'!G39</f>
        <v>56</v>
      </c>
      <c r="G52" s="133"/>
      <c r="H52" s="148"/>
    </row>
    <row r="53" spans="1:8" ht="18" customHeight="1" x14ac:dyDescent="0.25">
      <c r="A53" s="275"/>
      <c r="B53" s="278"/>
      <c r="C53" s="109" t="str">
        <f>'[3]Billetterie BM'!D40</f>
        <v>12 n° + audios +6 HS J'aime Lire BD et jeux - 1 an</v>
      </c>
      <c r="D53" s="73" t="str">
        <f>'[3]Billetterie BM'!E40</f>
        <v xml:space="preserve">    □ JLIHBJHDM</v>
      </c>
      <c r="E53" s="83">
        <f>'[3]Billetterie BM'!F40</f>
        <v>92</v>
      </c>
      <c r="F53" s="137">
        <f>'[3]Billetterie BM'!G40</f>
        <v>86</v>
      </c>
      <c r="G53" s="137"/>
      <c r="H53" s="152"/>
    </row>
    <row r="54" spans="1:8" ht="18" customHeight="1" x14ac:dyDescent="0.25">
      <c r="A54" s="275"/>
      <c r="B54" s="278"/>
      <c r="C54" s="109" t="str">
        <f>'[3]Billetterie BM'!D41</f>
        <v xml:space="preserve"> 12 n° + CD - 1 an</v>
      </c>
      <c r="D54" s="73" t="str">
        <f>'[3]Billetterie BM'!E41</f>
        <v xml:space="preserve">    □ JLI</v>
      </c>
      <c r="E54" s="83">
        <f>'[3]Billetterie BM'!F41</f>
        <v>74</v>
      </c>
      <c r="F54" s="137">
        <f>'[3]Billetterie BM'!G41</f>
        <v>68</v>
      </c>
      <c r="G54" s="137"/>
      <c r="H54" s="152"/>
    </row>
    <row r="55" spans="1:8" ht="22.35" customHeight="1" x14ac:dyDescent="0.25">
      <c r="A55" s="276"/>
      <c r="B55" s="279"/>
      <c r="C55" s="110" t="str">
        <f>'[3]Billetterie BM'!D42</f>
        <v>12 n° + CD + 6 HS J'aime Lire Bd et jeux- 1 an</v>
      </c>
      <c r="D55" s="59" t="str">
        <f>'[3]Billetterie BM'!E42</f>
        <v xml:space="preserve">    □ JLIHBJHDM</v>
      </c>
      <c r="E55" s="80">
        <f>'[3]Billetterie BM'!F42</f>
        <v>104</v>
      </c>
      <c r="F55" s="134">
        <f>'[3]Billetterie BM'!G42</f>
        <v>98</v>
      </c>
      <c r="G55" s="134"/>
      <c r="H55" s="149"/>
    </row>
    <row r="56" spans="1:8" ht="18" customHeight="1" x14ac:dyDescent="0.25">
      <c r="A56" s="290" t="s">
        <v>68</v>
      </c>
      <c r="B56" s="288" t="s">
        <v>58</v>
      </c>
      <c r="C56" s="111" t="str">
        <f>'[3]Billetterie BM'!D45</f>
        <v>11 n° - 1 an</v>
      </c>
      <c r="D56" s="34" t="str">
        <f>'[3]Billetterie BM'!E45</f>
        <v xml:space="preserve">    □ MJL</v>
      </c>
      <c r="E56" s="84">
        <f>'[3]Billetterie BM'!F45</f>
        <v>61</v>
      </c>
      <c r="F56" s="135">
        <f>'[3]Billetterie BM'!G45</f>
        <v>58</v>
      </c>
      <c r="G56" s="135"/>
      <c r="H56" s="150"/>
    </row>
    <row r="57" spans="1:8" s="15" customFormat="1" ht="18" customHeight="1" x14ac:dyDescent="0.25">
      <c r="A57" s="291"/>
      <c r="B57" s="289"/>
      <c r="C57" s="112" t="str">
        <f>'[3]Billetterie BM'!D46</f>
        <v>11 n° + 4 HS Journal de Toto - 1 an</v>
      </c>
      <c r="D57" s="35" t="str">
        <f>'[3]Billetterie BM'!E46</f>
        <v xml:space="preserve">    □ MJLTOT</v>
      </c>
      <c r="E57" s="85">
        <f>'[3]Billetterie BM'!F46</f>
        <v>83</v>
      </c>
      <c r="F57" s="136">
        <f>'[3]Billetterie BM'!G46</f>
        <v>80</v>
      </c>
      <c r="G57" s="136"/>
      <c r="H57" s="151"/>
    </row>
    <row r="58" spans="1:8" s="15" customFormat="1" ht="18" customHeight="1" x14ac:dyDescent="0.25">
      <c r="A58" s="274" t="s">
        <v>7</v>
      </c>
      <c r="B58" s="277" t="s">
        <v>83</v>
      </c>
      <c r="C58" s="108" t="str">
        <f>'[3]Billetterie BM'!D47</f>
        <v>22 n° - 1 an</v>
      </c>
      <c r="D58" s="46" t="str">
        <f>'[3]Billetterie BM'!E47</f>
        <v xml:space="preserve">    □ AST</v>
      </c>
      <c r="E58" s="79">
        <f>'[3]Billetterie BM'!F47</f>
        <v>109</v>
      </c>
      <c r="F58" s="133">
        <f>'[3]Billetterie BM'!G47</f>
        <v>99</v>
      </c>
      <c r="G58" s="133"/>
      <c r="H58" s="148"/>
    </row>
    <row r="59" spans="1:8" s="40" customFormat="1" ht="18" customHeight="1" x14ac:dyDescent="0.25">
      <c r="A59" s="275"/>
      <c r="B59" s="278"/>
      <c r="C59" s="189" t="str">
        <f>'[3]Billetterie BM'!D48</f>
        <v>12 n° - 6 mois</v>
      </c>
      <c r="D59" s="190" t="str">
        <f>'[3]Billetterie BM'!E48</f>
        <v xml:space="preserve">    □ AST</v>
      </c>
      <c r="E59" s="191" t="str">
        <f>'[3]Billetterie BM'!F48</f>
        <v>-</v>
      </c>
      <c r="F59" s="192">
        <f>'[3]Billetterie BM'!G48</f>
        <v>61</v>
      </c>
      <c r="G59" s="192"/>
      <c r="H59" s="193"/>
    </row>
    <row r="60" spans="1:8" ht="18" customHeight="1" x14ac:dyDescent="0.25">
      <c r="A60" s="276"/>
      <c r="B60" s="279"/>
      <c r="C60" s="113" t="str">
        <f>'[3]Billetterie BM'!D49</f>
        <v xml:space="preserve">22 n° + 3 HS Vacances - 1 an </v>
      </c>
      <c r="D60" s="47" t="str">
        <f>'[3]Billetterie BM'!E49</f>
        <v xml:space="preserve">    □ ASTHS</v>
      </c>
      <c r="E60" s="80">
        <f>'[3]Billetterie BM'!F49</f>
        <v>124</v>
      </c>
      <c r="F60" s="134">
        <f>'[3]Billetterie BM'!G49</f>
        <v>114</v>
      </c>
      <c r="G60" s="134"/>
      <c r="H60" s="149"/>
    </row>
    <row r="61" spans="1:8" ht="18" customHeight="1" x14ac:dyDescent="0.25">
      <c r="A61" s="290" t="s">
        <v>69</v>
      </c>
      <c r="B61" s="288" t="s">
        <v>59</v>
      </c>
      <c r="C61" s="114" t="str">
        <f>'[3]Billetterie BM'!D50</f>
        <v>12 n° - 1 an</v>
      </c>
      <c r="D61" s="60" t="str">
        <f>'[3]Billetterie BM'!E50</f>
        <v xml:space="preserve">    □ WAP</v>
      </c>
      <c r="E61" s="84">
        <f>'[3]Billetterie BM'!F50</f>
        <v>69</v>
      </c>
      <c r="F61" s="135">
        <f>'[3]Billetterie BM'!G50</f>
        <v>64</v>
      </c>
      <c r="G61" s="135"/>
      <c r="H61" s="150"/>
    </row>
    <row r="62" spans="1:8" s="16" customFormat="1" ht="18" customHeight="1" x14ac:dyDescent="0.25">
      <c r="A62" s="291"/>
      <c r="B62" s="289"/>
      <c r="C62" s="115" t="str">
        <f>'[3]Billetterie BM'!D51</f>
        <v>12 n° + 6 HS - 1 an</v>
      </c>
      <c r="D62" s="61" t="str">
        <f>'[3]Billetterie BM'!E51</f>
        <v xml:space="preserve">    □ WAPHS</v>
      </c>
      <c r="E62" s="85">
        <f>'[3]Billetterie BM'!F51</f>
        <v>102</v>
      </c>
      <c r="F62" s="136">
        <f>'[3]Billetterie BM'!G51</f>
        <v>97</v>
      </c>
      <c r="G62" s="136"/>
      <c r="H62" s="151"/>
    </row>
    <row r="63" spans="1:8" s="16" customFormat="1" ht="18" customHeight="1" x14ac:dyDescent="0.25">
      <c r="A63" s="274" t="s">
        <v>70</v>
      </c>
      <c r="B63" s="277" t="s">
        <v>60</v>
      </c>
      <c r="C63" s="105" t="str">
        <f>'[3]Billetterie BM'!D52</f>
        <v>40 n° + accès au site 1jour 1actu éducation - 1 an</v>
      </c>
      <c r="D63" s="32" t="str">
        <f>'[3]Billetterie BM'!E52</f>
        <v xml:space="preserve">    □ JAC</v>
      </c>
      <c r="E63" s="79">
        <f>'[3]Billetterie BM'!F52</f>
        <v>69</v>
      </c>
      <c r="F63" s="133">
        <f>'[3]Billetterie BM'!G52</f>
        <v>64</v>
      </c>
      <c r="G63" s="133"/>
      <c r="H63" s="148"/>
    </row>
    <row r="64" spans="1:8" s="17" customFormat="1" ht="18" customHeight="1" x14ac:dyDescent="0.25">
      <c r="A64" s="276"/>
      <c r="B64" s="279"/>
      <c r="C64" s="116" t="str">
        <f>'[3]Billetterie BM'!D53</f>
        <v>40 n° + accès au site web + 2 HS Maxi découvertes - 1 an</v>
      </c>
      <c r="D64" s="33" t="str">
        <f>'[3]Billetterie BM'!E53</f>
        <v xml:space="preserve">    □ JACHS</v>
      </c>
      <c r="E64" s="80">
        <f>'[3]Billetterie BM'!F53</f>
        <v>80</v>
      </c>
      <c r="F64" s="134">
        <f>'[3]Billetterie BM'!G53</f>
        <v>75</v>
      </c>
      <c r="G64" s="134"/>
      <c r="H64" s="149"/>
    </row>
    <row r="65" spans="1:8" s="30" customFormat="1" ht="18" customHeight="1" x14ac:dyDescent="0.25">
      <c r="A65" s="290" t="s">
        <v>71</v>
      </c>
      <c r="B65" s="288" t="s">
        <v>61</v>
      </c>
      <c r="C65" s="111" t="str">
        <f>'[3]Billetterie BM'!D56</f>
        <v>10 n° - 1 an</v>
      </c>
      <c r="D65" s="36" t="str">
        <f>'[3]Billetterie BM'!E56</f>
        <v xml:space="preserve">    □ CUR</v>
      </c>
      <c r="E65" s="84">
        <f>'[3]Billetterie BM'!F56</f>
        <v>61</v>
      </c>
      <c r="F65" s="135">
        <f>'[3]Billetterie BM'!G56</f>
        <v>58</v>
      </c>
      <c r="G65" s="135"/>
      <c r="H65" s="150"/>
    </row>
    <row r="66" spans="1:8" s="18" customFormat="1" ht="18" customHeight="1" x14ac:dyDescent="0.25">
      <c r="A66" s="291"/>
      <c r="B66" s="289"/>
      <c r="C66" s="112" t="str">
        <f>'[3]Billetterie BM'!D57</f>
        <v>10 n° + 4 HS Maxi Découvertes - 1 an</v>
      </c>
      <c r="D66" s="37" t="str">
        <f>'[3]Billetterie BM'!E57</f>
        <v xml:space="preserve">    □ CURHS</v>
      </c>
      <c r="E66" s="85">
        <f>'[3]Billetterie BM'!F57</f>
        <v>83</v>
      </c>
      <c r="F66" s="136">
        <f>'[3]Billetterie BM'!G57</f>
        <v>80</v>
      </c>
      <c r="G66" s="136"/>
      <c r="H66" s="151"/>
    </row>
    <row r="67" spans="1:8" s="18" customFormat="1" ht="18" customHeight="1" x14ac:dyDescent="0.25">
      <c r="A67" s="339" t="s">
        <v>8</v>
      </c>
      <c r="B67" s="341" t="s">
        <v>61</v>
      </c>
      <c r="C67" s="117" t="str">
        <f>'[3]Billetterie BM'!D54</f>
        <v>12 n° - 1 an</v>
      </c>
      <c r="D67" s="62" t="str">
        <f>'[3]Billetterie BM'!E54</f>
        <v xml:space="preserve">    □ IMD</v>
      </c>
      <c r="E67" s="79">
        <f>'[3]Billetterie BM'!F54</f>
        <v>76</v>
      </c>
      <c r="F67" s="133">
        <f>'[3]Billetterie BM'!G54</f>
        <v>69</v>
      </c>
      <c r="G67" s="133"/>
      <c r="H67" s="148"/>
    </row>
    <row r="68" spans="1:8" ht="17.45" customHeight="1" x14ac:dyDescent="0.25">
      <c r="A68" s="340"/>
      <c r="B68" s="342"/>
      <c r="C68" s="113" t="str">
        <f>'[3]Billetterie BM'!D55</f>
        <v>12n° + 3 HS  - 1 an</v>
      </c>
      <c r="D68" s="63" t="str">
        <f>'[3]Billetterie BM'!E55</f>
        <v xml:space="preserve">    □ IMDHSI</v>
      </c>
      <c r="E68" s="80">
        <f>'[3]Billetterie BM'!F55</f>
        <v>97</v>
      </c>
      <c r="F68" s="134">
        <f>'[3]Billetterie BM'!G55</f>
        <v>90</v>
      </c>
      <c r="G68" s="134"/>
      <c r="H68" s="149"/>
    </row>
    <row r="69" spans="1:8" ht="18" customHeight="1" x14ac:dyDescent="0.25">
      <c r="A69" s="290" t="s">
        <v>5</v>
      </c>
      <c r="B69" s="288" t="s">
        <v>84</v>
      </c>
      <c r="C69" s="106" t="str">
        <f>'[3]Billetterie BM'!D58</f>
        <v>12 n° - 1 an</v>
      </c>
      <c r="D69" s="42" t="str">
        <f>'[3]Billetterie BM'!E58</f>
        <v xml:space="preserve">    □ DLI</v>
      </c>
      <c r="E69" s="81">
        <f>'[3]Billetterie BM'!F58</f>
        <v>76</v>
      </c>
      <c r="F69" s="135">
        <f>'[3]Billetterie BM'!G58</f>
        <v>69</v>
      </c>
      <c r="G69" s="135"/>
      <c r="H69" s="150"/>
    </row>
    <row r="70" spans="1:8" ht="18" customHeight="1" x14ac:dyDescent="0.25">
      <c r="A70" s="291"/>
      <c r="B70" s="289"/>
      <c r="C70" s="107" t="str">
        <f>'[3]Billetterie BM'!D59</f>
        <v>12 n° + 3 HS Trésors - 1 an</v>
      </c>
      <c r="D70" s="43" t="str">
        <f>'[3]Billetterie BM'!E59</f>
        <v xml:space="preserve">    □ DLIHJM</v>
      </c>
      <c r="E70" s="82">
        <f>'[3]Billetterie BM'!F59</f>
        <v>97</v>
      </c>
      <c r="F70" s="136">
        <f>'[3]Billetterie BM'!G59</f>
        <v>90</v>
      </c>
      <c r="G70" s="136"/>
      <c r="H70" s="151"/>
    </row>
    <row r="71" spans="1:8" ht="18" customHeight="1" x14ac:dyDescent="0.25">
      <c r="A71" s="315" t="s">
        <v>72</v>
      </c>
      <c r="B71" s="317" t="s">
        <v>62</v>
      </c>
      <c r="C71" s="118" t="str">
        <f>'[3]Billetterie BM'!D62</f>
        <v>12 n° - 1 an</v>
      </c>
      <c r="D71" s="64" t="str">
        <f>'[3]Billetterie BM'!E62</f>
        <v xml:space="preserve">    □ JUL</v>
      </c>
      <c r="E71" s="86">
        <f>'[3]Billetterie BM'!F62</f>
        <v>69</v>
      </c>
      <c r="F71" s="138">
        <f>'[3]Billetterie BM'!G62</f>
        <v>64</v>
      </c>
      <c r="G71" s="138"/>
      <c r="H71" s="153"/>
    </row>
    <row r="72" spans="1:8" s="18" customFormat="1" ht="18" customHeight="1" x14ac:dyDescent="0.25">
      <c r="A72" s="316"/>
      <c r="B72" s="318"/>
      <c r="C72" s="119" t="str">
        <f>'[3]Billetterie BM'!D63</f>
        <v>12 n° + 6 HS  1 an</v>
      </c>
      <c r="D72" s="65" t="str">
        <f>'[3]Billetterie BM'!E63</f>
        <v xml:space="preserve">    □ JULHS</v>
      </c>
      <c r="E72" s="87">
        <f>'[3]Billetterie BM'!F63</f>
        <v>102</v>
      </c>
      <c r="F72" s="139">
        <f>'[3]Billetterie BM'!G63</f>
        <v>97</v>
      </c>
      <c r="G72" s="139"/>
      <c r="H72" s="154"/>
    </row>
    <row r="73" spans="1:8" s="31" customFormat="1" ht="26.1" customHeight="1" x14ac:dyDescent="0.25">
      <c r="A73" s="330" t="s">
        <v>18</v>
      </c>
      <c r="B73" s="313" t="s">
        <v>74</v>
      </c>
      <c r="C73" s="120" t="s">
        <v>117</v>
      </c>
      <c r="D73" s="66" t="str">
        <f>'[3]Billetterie BM'!E60</f>
        <v xml:space="preserve">    □ ILJ </v>
      </c>
      <c r="E73" s="88">
        <f>'[3]Billetterie BM'!F60</f>
        <v>72</v>
      </c>
      <c r="F73" s="140">
        <f>'[3]Billetterie BM'!G60</f>
        <v>66</v>
      </c>
      <c r="G73" s="140"/>
      <c r="H73" s="155"/>
    </row>
    <row r="74" spans="1:8" s="199" customFormat="1" ht="26.1" customHeight="1" x14ac:dyDescent="0.25">
      <c r="A74" s="331"/>
      <c r="B74" s="314"/>
      <c r="C74" s="204" t="s">
        <v>115</v>
      </c>
      <c r="D74" s="205" t="s">
        <v>116</v>
      </c>
      <c r="E74" s="206">
        <v>82</v>
      </c>
      <c r="F74" s="207">
        <v>76</v>
      </c>
      <c r="G74" s="141"/>
      <c r="H74" s="156"/>
    </row>
    <row r="75" spans="1:8" ht="18.75" x14ac:dyDescent="0.25">
      <c r="A75" s="319" t="s">
        <v>6</v>
      </c>
      <c r="B75" s="322" t="s">
        <v>63</v>
      </c>
      <c r="C75" s="121" t="str">
        <f>'[3]Billetterie BM'!D66</f>
        <v xml:space="preserve">22 n° - 1 an </v>
      </c>
      <c r="D75" s="67" t="str">
        <f>'[3]Billetterie BM'!E66</f>
        <v xml:space="preserve">    □ OKA</v>
      </c>
      <c r="E75" s="86">
        <f>'[3]Billetterie BM'!F66</f>
        <v>109</v>
      </c>
      <c r="F75" s="138">
        <f>'[3]Billetterie BM'!G66</f>
        <v>99</v>
      </c>
      <c r="G75" s="138"/>
      <c r="H75" s="153"/>
    </row>
    <row r="76" spans="1:8" s="40" customFormat="1" ht="18.75" x14ac:dyDescent="0.25">
      <c r="A76" s="320"/>
      <c r="B76" s="323"/>
      <c r="C76" s="194" t="str">
        <f>'[3]Billetterie BM'!D67</f>
        <v xml:space="preserve">12 n° - 6 mois </v>
      </c>
      <c r="D76" s="195" t="str">
        <f>'[3]Billetterie BM'!E67</f>
        <v xml:space="preserve">    □ OKA</v>
      </c>
      <c r="E76" s="196" t="str">
        <f>'[3]Billetterie BM'!F67</f>
        <v>-</v>
      </c>
      <c r="F76" s="185">
        <f>'[3]Billetterie BM'!G67</f>
        <v>61</v>
      </c>
      <c r="G76" s="185"/>
      <c r="H76" s="186"/>
    </row>
    <row r="77" spans="1:8" ht="18" customHeight="1" x14ac:dyDescent="0.25">
      <c r="A77" s="321"/>
      <c r="B77" s="324"/>
      <c r="C77" s="122" t="str">
        <f>'[3]Billetterie BM'!D68</f>
        <v>22 n° + 4 HS Guides Okapi - 1 an</v>
      </c>
      <c r="D77" s="68" t="str">
        <f>'[3]Billetterie BM'!E68</f>
        <v xml:space="preserve">    □ OKAHS</v>
      </c>
      <c r="E77" s="87">
        <f>'[3]Billetterie BM'!F68</f>
        <v>132</v>
      </c>
      <c r="F77" s="139">
        <f>'[3]Billetterie BM'!G68</f>
        <v>123</v>
      </c>
      <c r="G77" s="139"/>
      <c r="H77" s="154"/>
    </row>
    <row r="78" spans="1:8" s="40" customFormat="1" ht="18" customHeight="1" x14ac:dyDescent="0.25">
      <c r="A78" s="325" t="s">
        <v>112</v>
      </c>
      <c r="B78" s="322" t="s">
        <v>63</v>
      </c>
      <c r="C78" s="242" t="s">
        <v>108</v>
      </c>
      <c r="D78" s="244" t="s">
        <v>109</v>
      </c>
      <c r="E78" s="246">
        <v>55</v>
      </c>
      <c r="F78" s="248">
        <v>49</v>
      </c>
      <c r="G78" s="185"/>
      <c r="H78" s="186"/>
    </row>
    <row r="79" spans="1:8" s="40" customFormat="1" ht="10.5" customHeight="1" x14ac:dyDescent="0.25">
      <c r="A79" s="326"/>
      <c r="B79" s="324"/>
      <c r="C79" s="243"/>
      <c r="D79" s="245"/>
      <c r="E79" s="247"/>
      <c r="F79" s="249"/>
      <c r="G79" s="185"/>
      <c r="H79" s="186"/>
    </row>
    <row r="80" spans="1:8" ht="18" customHeight="1" x14ac:dyDescent="0.25">
      <c r="A80" s="305" t="s">
        <v>73</v>
      </c>
      <c r="B80" s="313" t="s">
        <v>63</v>
      </c>
      <c r="C80" s="123" t="str">
        <f>'[3]Billetterie BM'!D64</f>
        <v>11 n° - 1 an</v>
      </c>
      <c r="D80" s="69" t="str">
        <f>'[3]Billetterie BM'!E64</f>
        <v xml:space="preserve">    □ GEO</v>
      </c>
      <c r="E80" s="89">
        <f>'[3]Billetterie BM'!F64</f>
        <v>61</v>
      </c>
      <c r="F80" s="141">
        <f>'[3]Billetterie BM'!G64</f>
        <v>58</v>
      </c>
      <c r="G80" s="141"/>
      <c r="H80" s="156"/>
    </row>
    <row r="81" spans="1:8" ht="18" customHeight="1" x14ac:dyDescent="0.25">
      <c r="A81" s="306"/>
      <c r="B81" s="314"/>
      <c r="C81" s="124" t="str">
        <f>'[3]Billetterie BM'!D65</f>
        <v>11 n° + 4 HS  + 1 an</v>
      </c>
      <c r="D81" s="70" t="str">
        <f>'[3]Billetterie BM'!E65</f>
        <v xml:space="preserve">    □ GEOHS</v>
      </c>
      <c r="E81" s="90">
        <f>'[3]Billetterie BM'!F65</f>
        <v>83</v>
      </c>
      <c r="F81" s="142">
        <f>'[3]Billetterie BM'!G65</f>
        <v>80</v>
      </c>
      <c r="G81" s="142"/>
      <c r="H81" s="157"/>
    </row>
    <row r="82" spans="1:8" s="40" customFormat="1" ht="23.45" customHeight="1" x14ac:dyDescent="0.25">
      <c r="A82" s="305" t="s">
        <v>97</v>
      </c>
      <c r="B82" s="307" t="s">
        <v>85</v>
      </c>
      <c r="C82" s="179" t="str">
        <f>'[3]Billetterie BM'!D69</f>
        <v>12 n° - 1 an</v>
      </c>
      <c r="D82" s="71" t="str">
        <f>'[3]Billetterie BM'!E69</f>
        <v xml:space="preserve">    □ JBQ</v>
      </c>
      <c r="E82" s="180">
        <f>'[3]Billetterie BM'!F69</f>
        <v>78</v>
      </c>
      <c r="F82" s="141">
        <f>'[3]Billetterie BM'!G69</f>
        <v>72</v>
      </c>
      <c r="G82" s="141"/>
      <c r="H82" s="156"/>
    </row>
    <row r="83" spans="1:8" ht="18" customHeight="1" x14ac:dyDescent="0.25">
      <c r="A83" s="306"/>
      <c r="B83" s="308"/>
      <c r="C83" s="181" t="str">
        <f>'[3]Billetterie BM'!D70</f>
        <v xml:space="preserve">12 n° + 3 HS Trésors - 1 an </v>
      </c>
      <c r="D83" s="72" t="str">
        <f>'[3]Billetterie BM'!E70</f>
        <v xml:space="preserve">    □ JBQHS</v>
      </c>
      <c r="E83" s="182">
        <f>'[3]Billetterie BM'!F70</f>
        <v>99</v>
      </c>
      <c r="F83" s="142">
        <f>'[3]Billetterie BM'!G70</f>
        <v>93</v>
      </c>
      <c r="G83" s="142"/>
      <c r="H83" s="157"/>
    </row>
    <row r="84" spans="1:8" ht="18" customHeight="1" x14ac:dyDescent="0.25">
      <c r="A84" s="299" t="s">
        <v>118</v>
      </c>
      <c r="B84" s="302" t="s">
        <v>0</v>
      </c>
      <c r="C84" s="208" t="s">
        <v>119</v>
      </c>
      <c r="D84" s="209" t="s">
        <v>120</v>
      </c>
      <c r="E84" s="210"/>
      <c r="F84" s="211">
        <v>98</v>
      </c>
      <c r="G84" s="141"/>
      <c r="H84" s="156"/>
    </row>
    <row r="85" spans="1:8" s="40" customFormat="1" ht="18" customHeight="1" x14ac:dyDescent="0.25">
      <c r="A85" s="300"/>
      <c r="B85" s="303"/>
      <c r="C85" s="212" t="s">
        <v>121</v>
      </c>
      <c r="D85" s="213" t="s">
        <v>122</v>
      </c>
      <c r="E85" s="214"/>
      <c r="F85" s="215">
        <v>119</v>
      </c>
      <c r="G85" s="197"/>
      <c r="H85" s="198"/>
    </row>
    <row r="86" spans="1:8" ht="15" customHeight="1" x14ac:dyDescent="0.25">
      <c r="A86" s="301"/>
      <c r="B86" s="304"/>
      <c r="C86" s="216" t="s">
        <v>123</v>
      </c>
      <c r="D86" s="217" t="s">
        <v>120</v>
      </c>
      <c r="E86" s="218"/>
      <c r="F86" s="219">
        <v>61</v>
      </c>
      <c r="G86" s="142"/>
      <c r="H86" s="157"/>
    </row>
    <row r="87" spans="1:8" ht="15" customHeight="1" x14ac:dyDescent="0.25">
      <c r="A87" s="269" t="s">
        <v>110</v>
      </c>
      <c r="B87" s="270"/>
      <c r="C87" s="270"/>
      <c r="D87" s="270"/>
      <c r="E87" s="270"/>
      <c r="F87" s="270"/>
      <c r="G87" s="270"/>
      <c r="H87" s="271"/>
    </row>
    <row r="88" spans="1:8" s="1" customFormat="1" ht="39.950000000000003" customHeight="1" x14ac:dyDescent="0.25">
      <c r="A88" s="258" t="s">
        <v>88</v>
      </c>
      <c r="B88" s="259"/>
      <c r="C88" s="259"/>
      <c r="D88" s="259"/>
      <c r="E88" s="259"/>
      <c r="F88" s="259"/>
      <c r="G88" s="158"/>
      <c r="H88" s="28"/>
    </row>
    <row r="89" spans="1:8" s="40" customFormat="1" ht="45" customHeight="1" x14ac:dyDescent="0.25">
      <c r="A89" s="158"/>
      <c r="B89" s="158"/>
      <c r="C89" s="158"/>
      <c r="D89" s="158"/>
      <c r="E89" s="294" t="s">
        <v>91</v>
      </c>
      <c r="F89" s="295"/>
      <c r="G89" s="161"/>
      <c r="H89" s="159"/>
    </row>
    <row r="90" spans="1:8" s="40" customFormat="1" ht="52.35" customHeight="1" x14ac:dyDescent="0.25">
      <c r="A90" s="158"/>
      <c r="B90" s="158"/>
      <c r="C90" s="158"/>
      <c r="D90" s="220" t="s">
        <v>92</v>
      </c>
      <c r="E90" s="221"/>
      <c r="F90" s="222"/>
      <c r="G90" s="162"/>
      <c r="H90" s="160"/>
    </row>
    <row r="91" spans="1:8" ht="127.7" customHeight="1" x14ac:dyDescent="0.25">
      <c r="A91" s="292" t="s">
        <v>89</v>
      </c>
      <c r="B91" s="293"/>
      <c r="C91" s="293"/>
      <c r="D91" s="293"/>
      <c r="E91" s="293"/>
      <c r="F91" s="293"/>
      <c r="G91" s="293"/>
      <c r="H91" s="293"/>
    </row>
    <row r="92" spans="1:8" ht="9.6" customHeight="1" x14ac:dyDescent="0.25">
      <c r="A92" s="22"/>
      <c r="B92" s="23"/>
      <c r="C92" s="23"/>
      <c r="D92" s="23"/>
      <c r="E92" s="23"/>
      <c r="F92" s="44"/>
      <c r="G92" s="44"/>
      <c r="H92" s="24"/>
    </row>
    <row r="93" spans="1:8" ht="24.95" customHeight="1" x14ac:dyDescent="0.25">
      <c r="A93" s="255" t="s">
        <v>87</v>
      </c>
      <c r="B93" s="256"/>
      <c r="C93" s="256"/>
      <c r="D93" s="256"/>
      <c r="E93" s="256"/>
      <c r="F93" s="256"/>
      <c r="G93" s="256"/>
      <c r="H93" s="257"/>
    </row>
    <row r="94" spans="1:8" s="2" customFormat="1" ht="24.95" customHeight="1" x14ac:dyDescent="0.3">
      <c r="A94" s="226" t="s">
        <v>23</v>
      </c>
      <c r="B94" s="227"/>
      <c r="C94" s="228"/>
      <c r="D94" s="252" t="s">
        <v>19</v>
      </c>
      <c r="E94" s="253"/>
      <c r="F94" s="253"/>
      <c r="G94" s="253"/>
      <c r="H94" s="254"/>
    </row>
    <row r="95" spans="1:8" s="2" customFormat="1" ht="24.95" customHeight="1" x14ac:dyDescent="0.3">
      <c r="A95" s="229"/>
      <c r="B95" s="230"/>
      <c r="C95" s="231"/>
      <c r="D95" s="223" t="s">
        <v>25</v>
      </c>
      <c r="E95" s="224"/>
      <c r="F95" s="224"/>
      <c r="G95" s="224"/>
      <c r="H95" s="225"/>
    </row>
    <row r="96" spans="1:8" s="2" customFormat="1" ht="24.95" customHeight="1" x14ac:dyDescent="0.3">
      <c r="A96" s="226" t="s">
        <v>23</v>
      </c>
      <c r="B96" s="227"/>
      <c r="C96" s="228"/>
      <c r="D96" s="252" t="s">
        <v>19</v>
      </c>
      <c r="E96" s="253"/>
      <c r="F96" s="253"/>
      <c r="G96" s="253"/>
      <c r="H96" s="254"/>
    </row>
    <row r="97" spans="1:8" s="2" customFormat="1" ht="24.95" customHeight="1" x14ac:dyDescent="0.3">
      <c r="A97" s="229"/>
      <c r="B97" s="230"/>
      <c r="C97" s="231"/>
      <c r="D97" s="223" t="s">
        <v>25</v>
      </c>
      <c r="E97" s="224"/>
      <c r="F97" s="224"/>
      <c r="G97" s="224"/>
      <c r="H97" s="225"/>
    </row>
    <row r="98" spans="1:8" s="2" customFormat="1" ht="24.95" customHeight="1" x14ac:dyDescent="0.3">
      <c r="A98" s="263" t="s">
        <v>75</v>
      </c>
      <c r="B98" s="264"/>
      <c r="C98" s="264"/>
      <c r="D98" s="264"/>
      <c r="E98" s="264"/>
      <c r="F98" s="264"/>
      <c r="G98" s="264"/>
      <c r="H98" s="265"/>
    </row>
    <row r="99" spans="1:8" s="2" customFormat="1" ht="24.95" customHeight="1" x14ac:dyDescent="0.3">
      <c r="A99" s="125" t="s">
        <v>10</v>
      </c>
      <c r="B99" s="126"/>
      <c r="C99" s="126"/>
      <c r="D99" s="126"/>
      <c r="E99" s="126"/>
      <c r="F99" s="126"/>
      <c r="G99" s="126"/>
      <c r="H99" s="127"/>
    </row>
    <row r="100" spans="1:8" s="2" customFormat="1" ht="24.95" customHeight="1" x14ac:dyDescent="0.3">
      <c r="A100" s="263" t="s">
        <v>9</v>
      </c>
      <c r="B100" s="265"/>
      <c r="C100" s="263" t="s">
        <v>24</v>
      </c>
      <c r="D100" s="264"/>
      <c r="E100" s="264"/>
      <c r="F100" s="264"/>
      <c r="G100" s="264"/>
      <c r="H100" s="265"/>
    </row>
    <row r="101" spans="1:8" s="41" customFormat="1" ht="24.95" customHeight="1" x14ac:dyDescent="0.3">
      <c r="A101" s="29"/>
      <c r="B101" s="260" t="s">
        <v>90</v>
      </c>
      <c r="C101" s="260"/>
      <c r="D101" s="260"/>
      <c r="E101" s="261"/>
      <c r="F101" s="261"/>
      <c r="G101" s="261"/>
      <c r="H101" s="262"/>
    </row>
    <row r="102" spans="1:8" ht="92.25" customHeight="1" x14ac:dyDescent="0.25">
      <c r="A102" s="327" t="s">
        <v>113</v>
      </c>
      <c r="B102" s="328"/>
      <c r="C102" s="328"/>
      <c r="D102" s="328"/>
      <c r="E102" s="328"/>
      <c r="F102" s="328"/>
      <c r="G102" s="328"/>
      <c r="H102" s="329"/>
    </row>
    <row r="103" spans="1:8" ht="15" customHeight="1" x14ac:dyDescent="0.25"/>
    <row r="108" spans="1:8" x14ac:dyDescent="0.25">
      <c r="A108" s="3"/>
    </row>
  </sheetData>
  <mergeCells count="93">
    <mergeCell ref="A102:H102"/>
    <mergeCell ref="A73:A74"/>
    <mergeCell ref="B73:B74"/>
    <mergeCell ref="A44:A47"/>
    <mergeCell ref="B44:B47"/>
    <mergeCell ref="A48:A51"/>
    <mergeCell ref="B48:B51"/>
    <mergeCell ref="A65:A66"/>
    <mergeCell ref="B65:B66"/>
    <mergeCell ref="A67:A68"/>
    <mergeCell ref="B67:B68"/>
    <mergeCell ref="B56:B57"/>
    <mergeCell ref="A58:A60"/>
    <mergeCell ref="B58:B60"/>
    <mergeCell ref="A61:A62"/>
    <mergeCell ref="B61:B62"/>
    <mergeCell ref="A24:A27"/>
    <mergeCell ref="B24:B27"/>
    <mergeCell ref="A34:A37"/>
    <mergeCell ref="B34:B37"/>
    <mergeCell ref="A80:A81"/>
    <mergeCell ref="B80:B81"/>
    <mergeCell ref="A69:A70"/>
    <mergeCell ref="B69:B70"/>
    <mergeCell ref="A71:A72"/>
    <mergeCell ref="B71:B72"/>
    <mergeCell ref="A75:A77"/>
    <mergeCell ref="B75:B77"/>
    <mergeCell ref="A78:A79"/>
    <mergeCell ref="B78:B79"/>
    <mergeCell ref="A63:A64"/>
    <mergeCell ref="B63:B64"/>
    <mergeCell ref="E12:E13"/>
    <mergeCell ref="F12:F13"/>
    <mergeCell ref="A14:A15"/>
    <mergeCell ref="B14:B15"/>
    <mergeCell ref="A12:A13"/>
    <mergeCell ref="A91:H91"/>
    <mergeCell ref="E89:F89"/>
    <mergeCell ref="A28:A29"/>
    <mergeCell ref="B28:B29"/>
    <mergeCell ref="A30:A31"/>
    <mergeCell ref="B30:B31"/>
    <mergeCell ref="B38:B39"/>
    <mergeCell ref="A84:A86"/>
    <mergeCell ref="B84:B86"/>
    <mergeCell ref="A82:A83"/>
    <mergeCell ref="B82:B83"/>
    <mergeCell ref="A32:A33"/>
    <mergeCell ref="B32:B33"/>
    <mergeCell ref="A38:A39"/>
    <mergeCell ref="A40:A41"/>
    <mergeCell ref="B40:B41"/>
    <mergeCell ref="A9:H9"/>
    <mergeCell ref="A87:H87"/>
    <mergeCell ref="B20:B21"/>
    <mergeCell ref="B12:B13"/>
    <mergeCell ref="A20:A21"/>
    <mergeCell ref="A52:A55"/>
    <mergeCell ref="B52:B55"/>
    <mergeCell ref="A18:A19"/>
    <mergeCell ref="B18:B19"/>
    <mergeCell ref="A16:A17"/>
    <mergeCell ref="B16:B17"/>
    <mergeCell ref="A42:A43"/>
    <mergeCell ref="B42:B43"/>
    <mergeCell ref="A56:A57"/>
    <mergeCell ref="C12:C13"/>
    <mergeCell ref="D12:D13"/>
    <mergeCell ref="B101:H101"/>
    <mergeCell ref="C100:D100"/>
    <mergeCell ref="D96:H96"/>
    <mergeCell ref="E100:H100"/>
    <mergeCell ref="A100:B100"/>
    <mergeCell ref="A98:H98"/>
    <mergeCell ref="D97:H97"/>
    <mergeCell ref="A96:C97"/>
    <mergeCell ref="D90:F90"/>
    <mergeCell ref="D95:H95"/>
    <mergeCell ref="A94:C95"/>
    <mergeCell ref="A22:A23"/>
    <mergeCell ref="B22:B23"/>
    <mergeCell ref="C22:C23"/>
    <mergeCell ref="D22:D23"/>
    <mergeCell ref="E22:E23"/>
    <mergeCell ref="C78:C79"/>
    <mergeCell ref="D78:D79"/>
    <mergeCell ref="E78:E79"/>
    <mergeCell ref="F78:F79"/>
    <mergeCell ref="F22:F23"/>
    <mergeCell ref="D94:H94"/>
    <mergeCell ref="A93:H93"/>
    <mergeCell ref="A88:F88"/>
  </mergeCells>
  <printOptions horizontalCentered="1" verticalCentered="1"/>
  <pageMargins left="0" right="0" top="0" bottom="0" header="0.31496062992125984" footer="0.31496062992125984"/>
  <pageSetup paperSize="9"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36"/>
  <sheetViews>
    <sheetView workbookViewId="0">
      <selection activeCell="G2" sqref="G2"/>
    </sheetView>
  </sheetViews>
  <sheetFormatPr baseColWidth="10" defaultColWidth="11.42578125" defaultRowHeight="15" x14ac:dyDescent="0.25"/>
  <cols>
    <col min="1" max="1" width="23.42578125" style="4" bestFit="1" customWidth="1"/>
    <col min="2" max="2" width="28.140625" style="4" bestFit="1" customWidth="1"/>
    <col min="3" max="3" width="23.42578125" style="4" customWidth="1"/>
    <col min="4" max="4" width="31.5703125" style="4" customWidth="1"/>
    <col min="5" max="5" width="7.5703125" style="11" customWidth="1"/>
    <col min="6" max="16384" width="11.42578125" style="4"/>
  </cols>
  <sheetData>
    <row r="1" spans="1:5" ht="50.45" customHeight="1" x14ac:dyDescent="0.25">
      <c r="A1" s="5" t="s">
        <v>26</v>
      </c>
      <c r="B1" s="6" t="s">
        <v>27</v>
      </c>
      <c r="C1" s="5" t="s">
        <v>28</v>
      </c>
      <c r="D1" s="7" t="s">
        <v>29</v>
      </c>
      <c r="E1" s="10"/>
    </row>
    <row r="2" spans="1:5" ht="50.45" customHeight="1" x14ac:dyDescent="0.25">
      <c r="A2" s="5" t="s">
        <v>30</v>
      </c>
      <c r="B2" s="6" t="s">
        <v>31</v>
      </c>
      <c r="C2" s="5" t="s">
        <v>32</v>
      </c>
      <c r="D2" s="7" t="s">
        <v>33</v>
      </c>
      <c r="E2" s="10"/>
    </row>
    <row r="3" spans="1:5" ht="50.45" customHeight="1" x14ac:dyDescent="0.25">
      <c r="A3" s="5" t="s">
        <v>34</v>
      </c>
      <c r="B3" s="6" t="s">
        <v>35</v>
      </c>
      <c r="C3" s="5" t="s">
        <v>36</v>
      </c>
      <c r="D3" s="7" t="s">
        <v>37</v>
      </c>
      <c r="E3" s="10"/>
    </row>
    <row r="4" spans="1:5" ht="50.45" customHeight="1" x14ac:dyDescent="0.25">
      <c r="A4" s="5" t="s">
        <v>38</v>
      </c>
      <c r="B4" s="6" t="s">
        <v>39</v>
      </c>
      <c r="C4" s="5" t="s">
        <v>40</v>
      </c>
      <c r="D4" s="7" t="s">
        <v>41</v>
      </c>
      <c r="E4" s="10"/>
    </row>
    <row r="5" spans="1:5" ht="50.45" customHeight="1" x14ac:dyDescent="0.25">
      <c r="A5" s="5" t="s">
        <v>42</v>
      </c>
      <c r="B5" s="6" t="s">
        <v>43</v>
      </c>
      <c r="C5" s="5" t="s">
        <v>44</v>
      </c>
      <c r="D5" s="7" t="s">
        <v>45</v>
      </c>
      <c r="E5" s="10"/>
    </row>
    <row r="6" spans="1:5" ht="50.45" customHeight="1" x14ac:dyDescent="0.25">
      <c r="A6" s="5" t="s">
        <v>46</v>
      </c>
      <c r="B6" s="6" t="s">
        <v>47</v>
      </c>
      <c r="C6" s="5" t="s">
        <v>48</v>
      </c>
      <c r="D6" s="7" t="s">
        <v>49</v>
      </c>
      <c r="E6" s="10"/>
    </row>
    <row r="7" spans="1:5" ht="50.45" customHeight="1" x14ac:dyDescent="0.25">
      <c r="A7" s="5" t="s">
        <v>50</v>
      </c>
      <c r="B7" s="6" t="s">
        <v>51</v>
      </c>
      <c r="C7" s="5" t="s">
        <v>52</v>
      </c>
      <c r="D7" s="7" t="s">
        <v>53</v>
      </c>
      <c r="E7" s="10"/>
    </row>
    <row r="9" spans="1:5" x14ac:dyDescent="0.25">
      <c r="A9" s="8"/>
      <c r="B9" s="8"/>
      <c r="C9" s="8"/>
    </row>
    <row r="10" spans="1:5" ht="15.75" x14ac:dyDescent="0.25">
      <c r="A10" s="9"/>
      <c r="B10" s="8"/>
      <c r="C10" s="9"/>
    </row>
    <row r="11" spans="1:5" ht="15.75" x14ac:dyDescent="0.25">
      <c r="A11" s="9"/>
      <c r="B11" s="8"/>
      <c r="C11" s="9"/>
    </row>
    <row r="12" spans="1:5" x14ac:dyDescent="0.25">
      <c r="B12" s="8"/>
    </row>
    <row r="13" spans="1:5" x14ac:dyDescent="0.25">
      <c r="A13" s="8"/>
      <c r="B13" s="8"/>
      <c r="C13" s="8"/>
    </row>
    <row r="14" spans="1:5" x14ac:dyDescent="0.25">
      <c r="A14" s="8"/>
      <c r="B14" s="8"/>
      <c r="C14" s="8"/>
    </row>
    <row r="15" spans="1:5" x14ac:dyDescent="0.25">
      <c r="A15" s="8"/>
      <c r="B15" s="8"/>
      <c r="C15" s="8"/>
    </row>
    <row r="16" spans="1:5"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sheetData>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paiement SALARIE</vt:lpstr>
      <vt:lpstr>ListeCiaux</vt:lpstr>
      <vt:lpstr>'paiement SALARIE'!Zone_d_impression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COMBE Emilie</cp:lastModifiedBy>
  <cp:lastPrinted>2021-04-09T09:47:46Z</cp:lastPrinted>
  <dcterms:created xsi:type="dcterms:W3CDTF">2015-04-27T15:27:22Z</dcterms:created>
  <dcterms:modified xsi:type="dcterms:W3CDTF">2025-01-20T07:41:00Z</dcterms:modified>
</cp:coreProperties>
</file>